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C:\Users\dparas\Desktop\DESKTOP\01 Ongoing Efforts\OMNIA (Cobb)\05 QUOTES\"/>
    </mc:Choice>
  </mc:AlternateContent>
  <xr:revisionPtr revIDLastSave="0" documentId="13_ncr:1_{30BB70CC-A4B6-45FF-AC57-26B4D132F823}" xr6:coauthVersionLast="45" xr6:coauthVersionMax="47" xr10:uidLastSave="{00000000-0000-0000-0000-000000000000}"/>
  <workbookProtection workbookPassword="85B7" lockStructure="1"/>
  <bookViews>
    <workbookView xWindow="-24680" yWindow="-6040" windowWidth="18690" windowHeight="21000" activeTab="4" xr2:uid="{00000000-000D-0000-FFFF-FFFF00000000}"/>
  </bookViews>
  <sheets>
    <sheet name="Cover" sheetId="1" r:id="rId1"/>
    <sheet name="Notes" sheetId="2" r:id="rId2"/>
    <sheet name="Legal Notice" sheetId="3" r:id="rId3"/>
    <sheet name="Product Info" sheetId="4" r:id="rId4"/>
    <sheet name="Cognyte Price Book May-12-2022" sheetId="5" r:id="rId5"/>
  </sheets>
  <definedNames>
    <definedName name="Maintenance_and_Professional_Services">'Cognyte Price Book May-12-2022'!$A$343</definedName>
    <definedName name="Symphia_Control">'Cognyte Price Book May-12-2022'!$A$195</definedName>
    <definedName name="Symphia_FaceDetect_Software_and_Hardware">'Cognyte Price Book May-12-2022'!$A$121</definedName>
    <definedName name="Symphia_NowForce">'Cognyte Price Book May-12-2022'!$A$247</definedName>
    <definedName name="Symphia_ONE_Software_and_Hardware">'Cognyte Price Book May-12-2022'!$A$148</definedName>
    <definedName name="Symphia_Video_Management_Software___Hardware">'Cognyte Price Book May-12-2022'!$A$15</definedName>
    <definedName name="Verint_IP_Cameras_Domes_IP_PTZ_Megapixel">'Cognyte Price Book May-12-2022'!$A$301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8" i="5" l="1"/>
  <c r="F67" i="5"/>
  <c r="F66" i="5"/>
  <c r="F65" i="5"/>
  <c r="F117" i="5" l="1"/>
  <c r="F102" i="5"/>
  <c r="F359" i="5" l="1"/>
  <c r="F244" i="5" l="1"/>
  <c r="F227" i="5"/>
  <c r="F175" i="5"/>
  <c r="F86" i="5" l="1"/>
  <c r="F137" i="5" l="1"/>
  <c r="F147" i="5" l="1"/>
  <c r="F146" i="5"/>
  <c r="F145" i="5"/>
  <c r="F144" i="5"/>
  <c r="F143" i="5"/>
  <c r="F142" i="5"/>
  <c r="F141" i="5"/>
  <c r="F140" i="5"/>
  <c r="F138" i="5"/>
  <c r="F136" i="5"/>
  <c r="F135" i="5"/>
  <c r="F134" i="5"/>
  <c r="F133" i="5"/>
  <c r="F132" i="5"/>
  <c r="F131" i="5"/>
  <c r="F130" i="5"/>
  <c r="F129" i="5"/>
  <c r="F128" i="5"/>
  <c r="F127" i="5"/>
  <c r="F126" i="5"/>
  <c r="F125" i="5"/>
  <c r="F124" i="5"/>
  <c r="F294" i="5" l="1"/>
  <c r="F397" i="5" l="1"/>
  <c r="F393" i="5"/>
  <c r="F392" i="5"/>
  <c r="F391" i="5"/>
  <c r="F390" i="5"/>
  <c r="F389" i="5"/>
  <c r="F388" i="5"/>
  <c r="F387" i="5"/>
  <c r="F386" i="5"/>
  <c r="F385" i="5"/>
  <c r="F384" i="5"/>
  <c r="F383" i="5"/>
  <c r="F382" i="5"/>
  <c r="F380" i="5"/>
  <c r="F379" i="5"/>
  <c r="F378" i="5"/>
  <c r="F377" i="5"/>
  <c r="F376" i="5"/>
  <c r="F375" i="5"/>
  <c r="F374" i="5"/>
  <c r="F373" i="5"/>
  <c r="F371" i="5"/>
  <c r="F370" i="5"/>
  <c r="F369" i="5"/>
  <c r="F368" i="5"/>
  <c r="F366" i="5"/>
  <c r="F365" i="5"/>
  <c r="F364" i="5"/>
  <c r="F363" i="5"/>
  <c r="F361" i="5"/>
  <c r="F360" i="5"/>
  <c r="F358" i="5"/>
  <c r="F357" i="5"/>
  <c r="F356" i="5"/>
  <c r="F355" i="5"/>
  <c r="F354" i="5"/>
  <c r="F353" i="5"/>
  <c r="F352" i="5"/>
  <c r="F351" i="5"/>
  <c r="F350" i="5"/>
  <c r="F349" i="5"/>
  <c r="F348" i="5"/>
  <c r="F347" i="5"/>
  <c r="F346" i="5"/>
  <c r="F342" i="5"/>
  <c r="F341" i="5"/>
  <c r="F339" i="5"/>
  <c r="F338" i="5"/>
  <c r="F337" i="5"/>
  <c r="F336" i="5"/>
  <c r="F335" i="5"/>
  <c r="F334" i="5"/>
  <c r="F333" i="5"/>
  <c r="F332" i="5"/>
  <c r="F331" i="5"/>
  <c r="F330" i="5"/>
  <c r="F329" i="5"/>
  <c r="F328" i="5"/>
  <c r="F327" i="5"/>
  <c r="F326" i="5"/>
  <c r="F324" i="5"/>
  <c r="F323" i="5"/>
  <c r="F322" i="5"/>
  <c r="F321" i="5"/>
  <c r="F319" i="5"/>
  <c r="F317" i="5"/>
  <c r="F315" i="5"/>
  <c r="F314" i="5"/>
  <c r="F313" i="5"/>
  <c r="F312" i="5"/>
  <c r="F311" i="5"/>
  <c r="F309" i="5"/>
  <c r="F307" i="5"/>
  <c r="F306" i="5"/>
  <c r="F305" i="5"/>
  <c r="F304" i="5"/>
  <c r="F300" i="5"/>
  <c r="F299" i="5"/>
  <c r="F298" i="5"/>
  <c r="F297" i="5"/>
  <c r="F296" i="5"/>
  <c r="F295" i="5"/>
  <c r="F293" i="5"/>
  <c r="F291" i="5"/>
  <c r="F290" i="5"/>
  <c r="F289" i="5"/>
  <c r="F288" i="5"/>
  <c r="F287" i="5"/>
  <c r="F286" i="5"/>
  <c r="F285" i="5"/>
  <c r="F283" i="5"/>
  <c r="F282" i="5"/>
  <c r="F281" i="5"/>
  <c r="F280" i="5"/>
  <c r="F279" i="5"/>
  <c r="F278" i="5"/>
  <c r="F277" i="5"/>
  <c r="F276" i="5"/>
  <c r="F275" i="5"/>
  <c r="F274" i="5"/>
  <c r="F273" i="5"/>
  <c r="F271" i="5"/>
  <c r="F270" i="5"/>
  <c r="F269" i="5"/>
  <c r="F268" i="5"/>
  <c r="F267" i="5"/>
  <c r="F266" i="5"/>
  <c r="F265" i="5"/>
  <c r="F264" i="5"/>
  <c r="F263" i="5"/>
  <c r="F260" i="5"/>
  <c r="F259" i="5"/>
  <c r="F261" i="5"/>
  <c r="F258" i="5"/>
  <c r="F257" i="5"/>
  <c r="F256" i="5"/>
  <c r="F255" i="5"/>
  <c r="F254" i="5"/>
  <c r="F253" i="5"/>
  <c r="F252" i="5"/>
  <c r="F251" i="5"/>
  <c r="F250" i="5"/>
  <c r="F246" i="5"/>
  <c r="F243" i="5"/>
  <c r="F242" i="5"/>
  <c r="F241" i="5"/>
  <c r="F240" i="5"/>
  <c r="F239" i="5"/>
  <c r="F237" i="5"/>
  <c r="F236" i="5"/>
  <c r="F235" i="5"/>
  <c r="F234" i="5"/>
  <c r="F233" i="5"/>
  <c r="F232" i="5"/>
  <c r="F231" i="5"/>
  <c r="F230" i="5"/>
  <c r="F226" i="5"/>
  <c r="F225" i="5"/>
  <c r="F221" i="5"/>
  <c r="F224" i="5"/>
  <c r="F214" i="5"/>
  <c r="F213" i="5"/>
  <c r="F212" i="5"/>
  <c r="F211" i="5"/>
  <c r="F223" i="5"/>
  <c r="F220" i="5"/>
  <c r="F222" i="5"/>
  <c r="F219" i="5"/>
  <c r="F218" i="5"/>
  <c r="F217" i="5"/>
  <c r="F216" i="5"/>
  <c r="F215" i="5"/>
  <c r="F210" i="5"/>
  <c r="F209" i="5"/>
  <c r="F208" i="5"/>
  <c r="F207" i="5"/>
  <c r="F206" i="5"/>
  <c r="F205" i="5"/>
  <c r="F204" i="5"/>
  <c r="F203" i="5"/>
  <c r="F202" i="5"/>
  <c r="F228" i="5"/>
  <c r="F201" i="5"/>
  <c r="F200" i="5"/>
  <c r="F198" i="5"/>
  <c r="F194" i="5"/>
  <c r="F193" i="5"/>
  <c r="F192" i="5"/>
  <c r="F191" i="5"/>
  <c r="F190" i="5"/>
  <c r="F189" i="5"/>
  <c r="F188" i="5"/>
  <c r="F187" i="5"/>
  <c r="F186" i="5"/>
  <c r="F185" i="5"/>
  <c r="F184" i="5"/>
  <c r="F183" i="5"/>
  <c r="F182" i="5"/>
  <c r="F180" i="5"/>
  <c r="F179" i="5"/>
  <c r="F178" i="5"/>
  <c r="F172" i="5"/>
  <c r="F177" i="5"/>
  <c r="F176" i="5"/>
  <c r="F168" i="5"/>
  <c r="F174" i="5"/>
  <c r="F167" i="5"/>
  <c r="F166" i="5"/>
  <c r="F165" i="5"/>
  <c r="F164" i="5"/>
  <c r="F163" i="5"/>
  <c r="F171" i="5"/>
  <c r="F162" i="5"/>
  <c r="F170" i="5"/>
  <c r="F173" i="5"/>
  <c r="F169" i="5"/>
  <c r="F160" i="5"/>
  <c r="F159" i="5"/>
  <c r="F158" i="5"/>
  <c r="F157" i="5"/>
  <c r="F156" i="5"/>
  <c r="F155" i="5"/>
  <c r="F154" i="5"/>
  <c r="F153" i="5"/>
  <c r="F152" i="5"/>
  <c r="F161" i="5"/>
  <c r="F151" i="5"/>
  <c r="F120" i="5"/>
  <c r="F119" i="5"/>
  <c r="F118" i="5"/>
  <c r="F116" i="5"/>
  <c r="F115" i="5"/>
  <c r="F114" i="5"/>
  <c r="F113" i="5"/>
  <c r="F112" i="5"/>
  <c r="F111" i="5"/>
  <c r="F110" i="5"/>
  <c r="F109" i="5"/>
  <c r="F108" i="5"/>
  <c r="F106" i="5"/>
  <c r="F105" i="5"/>
  <c r="F245" i="5"/>
  <c r="F104" i="5"/>
  <c r="F101" i="5"/>
  <c r="F103" i="5"/>
  <c r="F100" i="5"/>
  <c r="F99" i="5"/>
  <c r="F98" i="5"/>
  <c r="F97" i="5"/>
  <c r="F96" i="5"/>
  <c r="F95" i="5"/>
  <c r="F94" i="5"/>
  <c r="F92" i="5"/>
  <c r="F91" i="5"/>
  <c r="F90" i="5"/>
  <c r="F89" i="5"/>
  <c r="F88" i="5"/>
  <c r="F87" i="5"/>
  <c r="F85" i="5"/>
  <c r="F84" i="5"/>
  <c r="F83" i="5"/>
  <c r="F82" i="5"/>
  <c r="F81" i="5"/>
  <c r="F80" i="5"/>
  <c r="F79" i="5"/>
  <c r="F78" i="5"/>
  <c r="F77" i="5"/>
  <c r="F76" i="5"/>
  <c r="F75" i="5"/>
  <c r="F74" i="5"/>
  <c r="F72" i="5"/>
  <c r="F71" i="5"/>
  <c r="F70" i="5"/>
  <c r="F69" i="5"/>
  <c r="F64" i="5"/>
  <c r="F63" i="5"/>
  <c r="F62" i="5"/>
  <c r="F61" i="5"/>
  <c r="F60" i="5"/>
  <c r="F59" i="5"/>
  <c r="F58" i="5"/>
  <c r="F57" i="5"/>
  <c r="F56" i="5"/>
  <c r="F55" i="5"/>
  <c r="F54" i="5"/>
  <c r="F53" i="5"/>
  <c r="F52" i="5"/>
  <c r="F51" i="5"/>
  <c r="F50" i="5"/>
  <c r="F49" i="5"/>
  <c r="F48" i="5"/>
  <c r="F47" i="5"/>
  <c r="F46" i="5"/>
  <c r="F45" i="5"/>
  <c r="F43" i="5"/>
  <c r="F42" i="5"/>
  <c r="F41" i="5"/>
  <c r="F40" i="5"/>
  <c r="F39" i="5"/>
  <c r="F38" i="5"/>
  <c r="F36" i="5"/>
  <c r="F35" i="5"/>
  <c r="F33" i="5"/>
  <c r="F32" i="5"/>
  <c r="F31" i="5"/>
  <c r="F30" i="5"/>
  <c r="F28" i="5"/>
  <c r="F27" i="5"/>
  <c r="F26" i="5"/>
  <c r="F25" i="5"/>
  <c r="F23" i="5"/>
  <c r="F22" i="5"/>
  <c r="F21" i="5"/>
  <c r="F20" i="5"/>
  <c r="F19" i="5"/>
  <c r="F18" i="5"/>
  <c r="F17" i="5"/>
</calcChain>
</file>

<file path=xl/sharedStrings.xml><?xml version="1.0" encoding="utf-8"?>
<sst xmlns="http://schemas.openxmlformats.org/spreadsheetml/2006/main" count="1788" uniqueCount="1112">
  <si>
    <t>Cognyte / Situational Intelligence Solutions Price Book</t>
  </si>
  <si>
    <t>Revision:</t>
  </si>
  <si>
    <t>Abstract</t>
  </si>
  <si>
    <t>This is the Symphia Portfolio Price Book related to Situational Intelligence Solutions Business line</t>
  </si>
  <si>
    <t>It includes Symphia VMS, Symphia Control, Symphia One, Symphia NowForce, Symphia FaceDetect , IP cameras and Services.</t>
  </si>
  <si>
    <t>It details the following information: part numbers, descriptions, and prices.</t>
  </si>
  <si>
    <t>This Price Book is provided to you for reference purposes only and shall be used solely in accordance with its indicative purposes.</t>
  </si>
  <si>
    <t>Only an ad-hoc proposal provided to you for each specific deal shall be binding upon SIS.</t>
  </si>
  <si>
    <t>Notes</t>
  </si>
  <si>
    <t>The following prices do not include applicable taxes, shipping and handling charges.</t>
  </si>
  <si>
    <t>Features, warranties and prices listed in this document are subject to change without notice.</t>
  </si>
  <si>
    <t>Please contact Cognyte for current product features, specifications, and prices.</t>
  </si>
  <si>
    <t>About Cognyte</t>
  </si>
  <si>
    <t>Cognyte is a global leader in security analytics software that empowers governments and enterprises with Actionable Intelligence</t>
  </si>
  <si>
    <t>for a safer world. Our open software fuses, analyzes and visualizes disparate data sets at scale to help security organizations</t>
  </si>
  <si>
    <t>find the needles in the haystacks. Over 1,000 government and enterprise customers in more than 100 countries rely on</t>
  </si>
  <si>
    <t>Cognyte’s solutions to accelerate security investigations and connect the dots to successfully identify, neutralize, and prevent</t>
  </si>
  <si>
    <t>threats to national security, business continuity and cyber security.</t>
  </si>
  <si>
    <t>About Cognyte SIS</t>
  </si>
  <si>
    <t xml:space="preserve">Cognyte’s Situational Intelligence Solutions is the leading, global provider video-centric solutions that help enterprises </t>
  </si>
  <si>
    <t>and governments manage complex security operations, fuse information from various sources, analyze vast amounts of data,</t>
  </si>
  <si>
    <t>and gain insight for better incident management, response and investigations.  Our integrated, intelligence-driven portfolio of</t>
  </si>
  <si>
    <t>security solutions – Symphia – work in concert to deliver actionable insights for deeper situational awareness, greater</t>
  </si>
  <si>
    <t>command and control that lead to more effective incident management, response and investigations. </t>
  </si>
  <si>
    <t>With our solutions, organizations can see what’s happening across their operations and make quick and confident decisions</t>
  </si>
  <si>
    <t xml:space="preserve">that empower decisive actions.  Powered by our Symphia portfolio of solutions, we help our customers orchestrate better </t>
  </si>
  <si>
    <t>outcomes to protect what matters most. </t>
  </si>
  <si>
    <t/>
  </si>
  <si>
    <t>Unauthorized use, duplication, or modification of this document in whole or in part without</t>
  </si>
  <si>
    <t>the written consent of Cognyte Software Ltd. is strictly prohibited. By providing this</t>
  </si>
  <si>
    <t xml:space="preserve">document, Cognyte Software Ltd. is not making any representations regarding the </t>
  </si>
  <si>
    <t xml:space="preserve">correctness or completeness of its contents and reserves the right to alter this document at </t>
  </si>
  <si>
    <t xml:space="preserve">any time without notice. Features listed in this document are subject to change. Contact your </t>
  </si>
  <si>
    <t xml:space="preserve">Cognyte representative for current product features and specifications. All marks referenced </t>
  </si>
  <si>
    <t xml:space="preserve">herein with the ® or TM symbol are registered trademarks or trademarks of Cognyte </t>
  </si>
  <si>
    <t xml:space="preserve">Software Ltd. or its subsidiaries. All rights reserved. All other marks are trademarks of their </t>
  </si>
  <si>
    <t xml:space="preserve">respective owners. </t>
  </si>
  <si>
    <t>Product Information</t>
  </si>
  <si>
    <t xml:space="preserve">The Situational Intelligence Solutions Price Book portfolio includes 8 major product lines, which are: </t>
  </si>
  <si>
    <t>1) Symphia Video Management Software &amp; Hardware</t>
  </si>
  <si>
    <t>2) Symphia FaceDetect Software and Hardware</t>
  </si>
  <si>
    <t>3) Symphia ONE Software and Hardware</t>
  </si>
  <si>
    <t>4) Symphia Control</t>
  </si>
  <si>
    <t>5) Symphia NowForce</t>
  </si>
  <si>
    <t>6) Verint IP Cameras/Domes/IP PTZ/Megapixel</t>
  </si>
  <si>
    <t>7) Maintenance and Professional Services</t>
  </si>
  <si>
    <t>For additional information on selecting and configuring hardware and software for specific applications,</t>
  </si>
  <si>
    <t>please contact your local sales representative, or visit our Web site:</t>
  </si>
  <si>
    <t>https://www.cognyte.com/solutions/threat-intelligence-analytics/</t>
  </si>
  <si>
    <t>Definition of UOM (Unit Of Measure)</t>
  </si>
  <si>
    <r>
      <rPr>
        <b/>
        <sz val="11"/>
        <color theme="1"/>
        <rFont val="Calibri"/>
        <family val="2"/>
      </rPr>
      <t>Camera:</t>
    </r>
    <r>
      <rPr>
        <sz val="11"/>
        <color theme="1"/>
        <rFont val="Calibri"/>
        <family val="2"/>
      </rPr>
      <t xml:space="preserve">  Any single video input source that can be viewed, recorded, and/or analyzed within the Software.</t>
    </r>
  </si>
  <si>
    <r>
      <rPr>
        <b/>
        <sz val="11"/>
        <color theme="1"/>
        <rFont val="Calibri"/>
        <family val="2"/>
      </rPr>
      <t>Client:</t>
    </r>
    <r>
      <rPr>
        <sz val="11"/>
        <color theme="1"/>
        <rFont val="Calibri"/>
        <family val="2"/>
      </rPr>
      <t xml:space="preserve">    A workstation on which the Software is licensed to be accessed and used.  A Client License is personal to the specific workstation, and is not licensed on a concurrent use basis.</t>
    </r>
  </si>
  <si>
    <r>
      <rPr>
        <b/>
        <sz val="11"/>
        <color theme="1"/>
        <rFont val="Calibri"/>
        <family val="2"/>
      </rPr>
      <t>Unlimited:</t>
    </r>
    <r>
      <rPr>
        <sz val="11"/>
        <color theme="1"/>
        <rFont val="Calibri"/>
        <family val="2"/>
      </rPr>
      <t xml:space="preserve">  All physical location(s) owned and operated by Customer for Customer's internal business purpose at which the Software and/or Program is licensed to be installed and used, without limitation on the number of copies or number of users for those physical locations.</t>
    </r>
  </si>
  <si>
    <r>
      <rPr>
        <b/>
        <sz val="11"/>
        <color theme="1"/>
        <rFont val="Calibri"/>
        <family val="2"/>
      </rPr>
      <t>Monitored Device:</t>
    </r>
    <r>
      <rPr>
        <sz val="11"/>
        <color theme="1"/>
        <rFont val="Calibri"/>
        <family val="2"/>
      </rPr>
      <t xml:space="preserve">  Any single input source that can be displayed, viewed, and/or analyzed within the Software and from which data is received and/or stored.</t>
    </r>
  </si>
  <si>
    <r>
      <rPr>
        <b/>
        <sz val="11"/>
        <color theme="1"/>
        <rFont val="Calibri"/>
        <family val="2"/>
      </rPr>
      <t>Server:</t>
    </r>
    <r>
      <rPr>
        <sz val="11"/>
        <color theme="1"/>
        <rFont val="Calibri"/>
        <family val="2"/>
      </rPr>
      <t xml:space="preserve">  A physical or virtual computer server upon which one instance of the Software and/or Product is licensed to be installed and used.</t>
    </r>
  </si>
  <si>
    <r>
      <rPr>
        <b/>
        <sz val="11"/>
        <color theme="1"/>
        <rFont val="Calibri"/>
        <family val="2"/>
      </rPr>
      <t>Bundle:</t>
    </r>
    <r>
      <rPr>
        <sz val="11"/>
        <color theme="1"/>
        <rFont val="Calibri"/>
        <family val="2"/>
      </rPr>
      <t xml:space="preserve">  "Bundle" consists of the licenses set forth in the Product Description</t>
    </r>
  </si>
  <si>
    <r>
      <rPr>
        <b/>
        <sz val="11"/>
        <color theme="1"/>
        <rFont val="Calibri"/>
        <family val="2"/>
      </rPr>
      <t>Named User:</t>
    </r>
    <r>
      <rPr>
        <sz val="11"/>
        <color theme="1"/>
        <rFont val="Calibri"/>
        <family val="2"/>
      </rPr>
      <t xml:space="preserve"> "Named User" means any person whose identification is recorded for use by the Software and/or Program for any purpose.  A Named User license is personal to the individual to which the license is assigned and may not be used by any other individual.</t>
    </r>
  </si>
  <si>
    <r>
      <rPr>
        <b/>
        <sz val="11"/>
        <color theme="1"/>
        <rFont val="Calibri"/>
        <family val="2"/>
      </rPr>
      <t>Site:</t>
    </r>
    <r>
      <rPr>
        <sz val="11"/>
        <color theme="1"/>
        <rFont val="Calibri"/>
        <family val="2"/>
      </rPr>
      <t xml:space="preserve"> The physical location(s) specified on a purchase order or agreement at which the Software and/or Program is licensed to be installed and used, without limitation on the number of copies or number of users for that physical location.</t>
    </r>
  </si>
  <si>
    <t>Part Number</t>
  </si>
  <si>
    <t>Description</t>
  </si>
  <si>
    <t>Warranty</t>
  </si>
  <si>
    <t>Item number</t>
  </si>
  <si>
    <t>List</t>
  </si>
  <si>
    <t>Dealer Cost</t>
  </si>
  <si>
    <t>UOM</t>
  </si>
  <si>
    <t>Discount rate per your re-seller agreement</t>
  </si>
  <si>
    <t>Note: The discount rate does not apply to all items</t>
  </si>
  <si>
    <t>Symphia Video Management Software &amp; Hardware</t>
  </si>
  <si>
    <t>Symphia FaceDetect Software and Hardware</t>
  </si>
  <si>
    <t>Symphia ONE Software and Hardware</t>
  </si>
  <si>
    <t>Symphia Control</t>
  </si>
  <si>
    <t>Symphia NowForce</t>
  </si>
  <si>
    <t>Verint IP Cameras/Domes/IP PTZ/Megapixel</t>
  </si>
  <si>
    <t>Maintenance and Professional Services</t>
  </si>
  <si>
    <t>Vivotek IP Cameras/Domes/IP PTZ/Megapixel</t>
  </si>
  <si>
    <t>Dell</t>
  </si>
  <si>
    <t>Each</t>
  </si>
  <si>
    <t>NetApp Storage Devices</t>
  </si>
  <si>
    <t>E2800-DDP-120TB</t>
  </si>
  <si>
    <t>NetApp E2800, 20 x 8TB SAS drives, 60 Bay Dual Active Controller, 4x 10Gb Base-T and 4x SFP 10Gb iSCSI/16Gb FC. Voltage 200-240VAC, Rack mountable (4U). Hot Spare:1, DDP, RAW 160TB, NET 120TB.</t>
  </si>
  <si>
    <t>3 Years</t>
  </si>
  <si>
    <t>70-300-6627</t>
  </si>
  <si>
    <t>E2800-DDP-183TB</t>
  </si>
  <si>
    <t>NetApp E2800, 30 x 8TB SAS drives, 60 Bay Dual Active Controller, 4x 10Gb Base-T and 4x SFP 10Gb iSCSI/16Gb FC. Voltage 200-240VAC, Rack mountable (4U). Hot Spare:1, DDP, RAW 240TB, NET 183TB.</t>
  </si>
  <si>
    <t>70-300-6644</t>
  </si>
  <si>
    <t>E2800-DDP-250TB</t>
  </si>
  <si>
    <t>NetApp E2800, 40 x 8TB SAS drives, 60 Bay Dual Active Controller, 4x 10Gb Base-T and 4x SFP 10Gb iSCSI/16Gb FC. Voltage 200-240VAC, Rack mountable (4U). Hot Spare:1, DDP, RAW 320TB, NET 250TB.</t>
  </si>
  <si>
    <t>70-300-6626</t>
  </si>
  <si>
    <t>E2800-DDP-312TB</t>
  </si>
  <si>
    <t>NetApp E2800, 50 x 8TB SAS drives, 60 Bay Dual Active Controller, 4x 10Gb Base-T and 4x SFP 10Gb iSCSI/16Gb FC. Voltage 200-240VAC, Rack mountable (4U). Hot Spare:1, DDP, RAW 400TB, NET 312TB.</t>
  </si>
  <si>
    <t>70-300-6645</t>
  </si>
  <si>
    <t>E2800-DDP-375TB</t>
  </si>
  <si>
    <t>NetApp E2800, 60 x 8TB SAS drives, 60 Bay Dual Active Controller, 4x 10Gb Base-T and 4x SFP 10Gb iSCSI/16Gb FC. Voltage 200-240VAC, Rack mountable (4U). Hot Spare:1, DDP, RAW 480TB, NET 375TB.</t>
  </si>
  <si>
    <t>70-300-6625</t>
  </si>
  <si>
    <t>E2800-EX-183TB</t>
  </si>
  <si>
    <t>NetApp E2800 60 Bay Expansion, 30 x 8TB SAS drives, Voltage 200-240VAC, Rack mountable (4U). Hot Spare:1, DDP, NET 183TB</t>
  </si>
  <si>
    <t>70-300-6652</t>
  </si>
  <si>
    <t>E2800-EX-375TB</t>
  </si>
  <si>
    <t>NetApp E2800 60 Bay Expansion, 60 x 8TB SAS drives, Voltage 200-240VAC, Rack mountable (4U). Hot Spare:1, DDP, NET 375TB</t>
  </si>
  <si>
    <t>70-300-6653</t>
  </si>
  <si>
    <t>Nexsan E48P and E60P with iSCSI/Fiber Connection (RAID 5)</t>
  </si>
  <si>
    <t>E48P-R5-492TB</t>
  </si>
  <si>
    <t>Nexsan E48P, 48 x 12TB SAS drives, Dual Active Controller, 8x 1GbE Base-T and 8x SFP 10GbE iSCSI/16Gb FC. Voltage 90-240VAC, Rack mountable (4U). 5 x Raid Sets, 2 x spares , 492TB usable (Raid 5)</t>
  </si>
  <si>
    <t>70-300-7146</t>
  </si>
  <si>
    <t>E48XP-R5-492TB</t>
  </si>
  <si>
    <t>Nexsan Expansion unit E48XP, 48 x 12TB SAS drives. 4 x SAS Cables, Voltage 90-240VAC, Rack mountable (4U). 5 x Raid Sets, 2 x spares , 492TB usable (Raid 5)</t>
  </si>
  <si>
    <t>70-300-7092</t>
  </si>
  <si>
    <t>E60P-R5-624TB</t>
  </si>
  <si>
    <t>Nexsan E60P, 60 x 12TB SAS drives, Dual Active Controller, 8x 1GbE Base-T and 8x SFP 10GbE iSCSI/16Gb FC. Voltage 220-240VAC, Rack mountable (4U) Requires 1200mm Rack. 6 x Raid Sets, 2 x spares, 624TB usable (Raid 5)</t>
  </si>
  <si>
    <t>70-300-7147</t>
  </si>
  <si>
    <t>E60XP-R5-624TB</t>
  </si>
  <si>
    <t>Nexsan Expansion unit E60XP, 60 x 12TB SAS drives. 4 x SAS Cables, Voltage 220-240VAC, Rack mountable (4U), Requires 1200mm Rack. 6 x Raid Sets, 2 x spares, 624TB usable (Raid 5)</t>
  </si>
  <si>
    <t>70-300-7093</t>
  </si>
  <si>
    <t>Special Parts</t>
  </si>
  <si>
    <t>90 Days</t>
  </si>
  <si>
    <t>Client</t>
  </si>
  <si>
    <t>Stratus EverRun High Availability License</t>
  </si>
  <si>
    <t>VMS-EVERRUN-ENT-FT</t>
  </si>
  <si>
    <t>Stratus everRun Enterprise SW FT v7.X  (SW only). to be used with Symphia VMS 7.5 and up. This Software is licensed for use by Customer solely for fault tolerance and data integrity purpose.
Mandatory First year maintenance not include</t>
  </si>
  <si>
    <t>Stratus</t>
  </si>
  <si>
    <t>70-300-6572</t>
  </si>
  <si>
    <t>Server</t>
  </si>
  <si>
    <t>SYM-VMS-VM-MSFL-SLK-7.7</t>
  </si>
  <si>
    <t>Additional VMS Software License key for Management Server DR redundancy solutions. The first key is provided with the Management Server License Kit; this additional key is for the second host machine with the redundant Management Server. Note that this entitles the use of a second copy of the VMS software, but does not include the redundancy software (e.g. VMware or Stratus). Available on Symphia VMS ENTERPRISE Version 7.7 only.</t>
  </si>
  <si>
    <t>70-300-7370</t>
  </si>
  <si>
    <t>VMS-VM-MSFL-SLK-7.6</t>
  </si>
  <si>
    <t>Additional VMS Software License key for Master Server DR redundancy solutions. The first key is provided with the Master Server License Kit; this additional key is for the second host machine with the redundant Master Server. Note that this entitles the use of a second copy of the Master Server software, but does not include the redundancy software (e.g. VMware or Marathon). Available on VMS ENTERPRISE Version 7.6 only.</t>
  </si>
  <si>
    <t>70-300-6783</t>
  </si>
  <si>
    <t>N/A</t>
  </si>
  <si>
    <t>EVERRUN-FT-MXENT-UPG</t>
  </si>
  <si>
    <t>Stratus everRun Enterprise SW FT v7.x; (Software only) upgrade edition software for 2 socket servers. Upgrade from everRun MX Enterprise</t>
  </si>
  <si>
    <t>70-300-6247</t>
  </si>
  <si>
    <t>Stratus EverRun Servers</t>
  </si>
  <si>
    <t>VMS-MS-HFOENT</t>
  </si>
  <si>
    <t>VMS Dell Hardware Fail Over Kit includes: 2 Dell PowerEdge R7x0 servers, Windows Server Standard Edition, Rack mountable (2U). EverRun enterprise and VMS software are NOT included</t>
  </si>
  <si>
    <t>70-300-7133</t>
  </si>
  <si>
    <t>VMS-MS-HFOMXDR</t>
  </si>
  <si>
    <t>Extra Dell Hardware Fail Over server for Extend Solution: 1 Dell PowerEdge R3x0 server (1U), Windows Server Standard Edition, Rack mountable (2U).</t>
  </si>
  <si>
    <t>70-300-7120</t>
  </si>
  <si>
    <t>V150 VMS appliance with video storage</t>
  </si>
  <si>
    <t>SNA100-MR-4T</t>
  </si>
  <si>
    <t>SNA100 Symphia Network Appliance, VMS Management Recorder pre-installed, Windows 10 Enterprise LTSC, 256GB SSD, Up to 1 video drive, 4TB video recording storage, 5Y warranty. Software Licenses not included</t>
  </si>
  <si>
    <t>5 years</t>
  </si>
  <si>
    <t>70-300-7326</t>
  </si>
  <si>
    <t>SNA100-MR-8T</t>
  </si>
  <si>
    <t>SNA100 Symphia Network Appliance, VMS Management Recorder pre-installed, Windows 10 Enterprise LTSC, 256GB SSD, Up to 1 video drive, 8TB video recording storage, 5Y warranty. Software Licenses not included</t>
  </si>
  <si>
    <t>70-300-7327</t>
  </si>
  <si>
    <t>SNA100-MR-12T</t>
  </si>
  <si>
    <t>SNA100 Symphia Network Appliance, VMS Management Recorder pre-installed, Windows 10 Enterprise LTSC, 256GB SSD, Up to 1 video drive, 12TB video recording storage, 5Y warranty. Software Licenses not included</t>
  </si>
  <si>
    <t>70-300-7328</t>
  </si>
  <si>
    <t>SNA300-MR-16T</t>
  </si>
  <si>
    <t>SNA300 Symphia Network Appliance, VMS Management Recorder pre-installed, Windows 10 Enterprise LTSC, 256GB SSD, Up to 3 video drives, 2x8TB (16TB) video recording storage, 5Y warranty. Software Licenses not included</t>
  </si>
  <si>
    <t>70-300-7329</t>
  </si>
  <si>
    <t>SNA300-MR-24T</t>
  </si>
  <si>
    <t>SNA300 Symphia Network Appliance, VMS Management Recorder pre-installed, Windows 10 Enterprise LTSC, 256GB SSD, Up to 3 video drives, 3x8TB (24TB) video recording storage, 5Y warranty. Software Licenses not included</t>
  </si>
  <si>
    <t>70-300-7330</t>
  </si>
  <si>
    <t>SNA300-MR-36T</t>
  </si>
  <si>
    <t>SNA300 Symphia Network Appliance, VMS Management Recorder pre-installed, Windows 10 Enterprise LTSC, 256GB SSD, Up to 3 video drives, 3x12TB (36TB) video recording storage, 5Y warranty. Software Licenses not included</t>
  </si>
  <si>
    <t>70-300-7331</t>
  </si>
  <si>
    <t>Symphia VMS Dell Video Management Servers &amp; Workstations</t>
  </si>
  <si>
    <t>VMS-MR-iSCSI</t>
  </si>
  <si>
    <t>Dell VMS Management Recorder PE R3x0 Server using iSCSI for storage connection, Windows Server Standard Edition, 8G RAM. Rack mountable (1U)</t>
  </si>
  <si>
    <t>70-300-7123</t>
  </si>
  <si>
    <t>VMS-MR-FIBER2</t>
  </si>
  <si>
    <t>Dell VMS Management Recorder using PE R3x0 server , 2 Fiber channel, Windows Server Standard Edition,  8G RAM. Rack mountable (1U).</t>
  </si>
  <si>
    <t>70-300-7122</t>
  </si>
  <si>
    <t>VMS-MR-20TB-R5</t>
  </si>
  <si>
    <t>70-300-7118</t>
  </si>
  <si>
    <t>VMS-MR-32TB-R5</t>
  </si>
  <si>
    <t>70-300-7119</t>
  </si>
  <si>
    <t>VMS-MR-60TB-R5</t>
  </si>
  <si>
    <t>70-300-7117</t>
  </si>
  <si>
    <t>VMS-MR-R6-112TB</t>
  </si>
  <si>
    <t>70-300-7131</t>
  </si>
  <si>
    <t>VMS-MR-R6-168TB</t>
  </si>
  <si>
    <t>70-300-7132</t>
  </si>
  <si>
    <t>VMS-MS</t>
  </si>
  <si>
    <t>Dell VMS Management Server using PE R3x0 server, Windows Server Standard Edition, 8G RAM. Rack mountable (1U).</t>
  </si>
  <si>
    <t>VMS-MSS</t>
  </si>
  <si>
    <t>Dell VMS Multisite PE R3x0 Server, Windows Server Standard Edition, 8G RAM. Rack mountable (1U). Required for multisite deployments of over 10 sites.</t>
  </si>
  <si>
    <t>VMS-RE-iSCSI</t>
  </si>
  <si>
    <t>Dell Recorder PE R3x0 Server using iSCSI for storage connection, Windows Server Standard Edition, 8G RAM. Rack mountable (1U)</t>
  </si>
  <si>
    <t>VMS-RE-P</t>
  </si>
  <si>
    <t>Dell Advanced Recorder using PE R5x0 server ,Dual Processor, 32G RAM, 2x10G SFP+, 1x8G Fiber channel, Windows Server Standard Edition. Rack mountable (2U).</t>
  </si>
  <si>
    <t>70-300-7136</t>
  </si>
  <si>
    <t>VMS-RE-FIBER2</t>
  </si>
  <si>
    <t>Dell Recorder using PE R3x0 server with 2 Fiber channel, Windows Server Standard Edition, 8G RAM. Rack mountable (1U).</t>
  </si>
  <si>
    <t>VMS-RE-20TB-R5</t>
  </si>
  <si>
    <t>VMS-RE-32TB-R5</t>
  </si>
  <si>
    <t>VMS-RE-60TB-R5</t>
  </si>
  <si>
    <t>VMS-RE-R6-112TB</t>
  </si>
  <si>
    <t>VMS-RE-R6-168TB</t>
  </si>
  <si>
    <t>VMS-ESM-iSCSI</t>
  </si>
  <si>
    <t>Dell ESM PE R3x0 Server using iSCSI for storage connection, Windows Server Standard Edition, 8G RAM. Rack mountable (1U)</t>
  </si>
  <si>
    <t>VMS-ESM-FIBER2</t>
  </si>
  <si>
    <t>Dell ESM 2 fiber channel server using PE R3x0, 8G RAM. Rack mountable (1U).</t>
  </si>
  <si>
    <t>VMS-MGW-DSR</t>
  </si>
  <si>
    <t>Dell VMS Media Gateway PE R3x0 Server, Windows Server Standard Edition, 8G RAM. Rack mountable (1U). Site or Stream license not included.</t>
  </si>
  <si>
    <t>VMS-WRK-7.6</t>
  </si>
  <si>
    <t>70-300-6754</t>
  </si>
  <si>
    <t>VMS-WRK-7.7</t>
  </si>
  <si>
    <t>VMS 7.7, Dell Precision T36x0 workstation, Windows 10, Standard version for up to 2 monitors, (monitors not included)</t>
  </si>
  <si>
    <t>70-300-7252</t>
  </si>
  <si>
    <t>VMS-WRK-ADV-7.6</t>
  </si>
  <si>
    <t>VMS 7.6, Dell Precision T36x0 workstation, Windows 10, Advanced version for up to 4 monitors, (monitors not included)</t>
  </si>
  <si>
    <t>70-300-7251</t>
  </si>
  <si>
    <t>VMS-WRK-ADV-7.7</t>
  </si>
  <si>
    <t>70-300-7270</t>
  </si>
  <si>
    <t>VMS-DSCN-W22</t>
  </si>
  <si>
    <t>Dell 22 inch wide screen monitor only</t>
  </si>
  <si>
    <t>70-300-7214</t>
  </si>
  <si>
    <t>VMS-DSCN-W24</t>
  </si>
  <si>
    <t>Dell 24 inch wide screen monitor only</t>
  </si>
  <si>
    <t>70-300-7215</t>
  </si>
  <si>
    <t>HDR-P-MICRO</t>
  </si>
  <si>
    <t>High-definition video receiver/decoder –micro form factor – for use with Symphia VMS, Windows 10, without monitor</t>
  </si>
  <si>
    <t>70-300-6997</t>
  </si>
  <si>
    <t>HDRP-MICRO-VESA</t>
  </si>
  <si>
    <t>Dell 30x0 HDRP-Micro Dual VESA Mount. Does not include the monitor arm</t>
  </si>
  <si>
    <t>21-194-0244</t>
  </si>
  <si>
    <t>Symphia VMS 7.x Video Management SW &amp; License</t>
  </si>
  <si>
    <t>VMS-MSS-5</t>
  </si>
  <si>
    <t>VMS Multisite Directory Software Server License, designed specifically to link multiple Management Recorder and/or Management Server sites together in a multisite configuration (1 per directory), for access of up to 5 sites, including transcoding from all sites</t>
  </si>
  <si>
    <t>16-900-0651</t>
  </si>
  <si>
    <t>VMS-MSS-25</t>
  </si>
  <si>
    <t>VMS Multisite Directory Software Server License, designed specifically to link multiple Management Recorder and/or Management Server sites together in a multisite configuration (1 per directory), for access of up to 25 sites, including transcoding from all sites.</t>
  </si>
  <si>
    <t>16-900-0930</t>
  </si>
  <si>
    <t>VMS-MSS-50</t>
  </si>
  <si>
    <t>VMS Multisite Directory Software Server License, designed specifically to link multiple Management Recorder and/or Management Server sites together in a multisite configuration (1 per directory), for access of up to 50 sites, including transcoding from all sites.</t>
  </si>
  <si>
    <t>16-900-0931</t>
  </si>
  <si>
    <t>VMS-MSS-200</t>
  </si>
  <si>
    <t>VMS Multisite Directory Software Server License, designed specifically to link multiple Management Recorder and/or Management Server sites together in a multisite configuration (1 per directory), for access of up to 200 sites, including transcoding from all sites.</t>
  </si>
  <si>
    <t>16-900-0932</t>
  </si>
  <si>
    <t>VMS-SOTE</t>
  </si>
  <si>
    <t>VMS Single (1) Storage On the Edge Camera License. This is in addition to the VMS Software Camera License.</t>
  </si>
  <si>
    <t>16-900-0777</t>
  </si>
  <si>
    <t>Camera</t>
  </si>
  <si>
    <t>VMS-IM-ST</t>
  </si>
  <si>
    <t>VMS Investigation Management Software Server License</t>
  </si>
  <si>
    <t>16-900-0650</t>
  </si>
  <si>
    <t>VMS-1FOC-ENT</t>
  </si>
  <si>
    <t>VMS Single (1)  Fail-Over Software Camera License. This is in addition to the VMS Software Camera License. Available on VMS ENTERPRISE Version only.</t>
  </si>
  <si>
    <t>16-900-0667</t>
  </si>
  <si>
    <t>VMS-1DUAL-ENT</t>
  </si>
  <si>
    <t>VMS Single (1) Dual Recording Redundancy Software Camera License. This is in addition to the VMS Software Camera License. Available on VMS ENTERPRISE Version only.</t>
  </si>
  <si>
    <t>16-900-0668</t>
  </si>
  <si>
    <t>VMS-10NMLS</t>
  </si>
  <si>
    <t>VMS Mobile Lite, Server License for Ten (10) mobile devices (video streams). This part must be on POs even if the price is 0$.</t>
  </si>
  <si>
    <t>16-900-0653</t>
  </si>
  <si>
    <t>VMS-ESM-ENT</t>
  </si>
  <si>
    <t>VMS Enterprise Storage Manager Software Server License. Available on VMS ENTERPRISE Version only.</t>
  </si>
  <si>
    <t>16-900-0669</t>
  </si>
  <si>
    <t>VMS-INTERCOM-SRV</t>
  </si>
  <si>
    <t>VMS Single (1) License for INTERCOM server Integration. This does not include the back-up intercom server(s).</t>
  </si>
  <si>
    <t>16-900-0775</t>
  </si>
  <si>
    <t>VMS-INTERCOM-REC</t>
  </si>
  <si>
    <t>VMS Single (1)  License valid for one channel audio conversation recording from one Desktop Phone. Normally, one license is required per each Desktop Phone that needs to be recorded part of an INTERCOM Integration</t>
  </si>
  <si>
    <t>16-900-0776</t>
  </si>
  <si>
    <t>Monitored Device</t>
  </si>
  <si>
    <t>VMS-WEB-S</t>
  </si>
  <si>
    <t>VMS Web Review Client License</t>
  </si>
  <si>
    <t>16-900-0683</t>
  </si>
  <si>
    <t>CON-VMS-AMAG</t>
  </si>
  <si>
    <t>Symphia Connect Integration connection license. Enables VMS to accept a connection from AMAG Access Control software</t>
  </si>
  <si>
    <t>70-300-7273</t>
  </si>
  <si>
    <t>CON-VMS-CCURE</t>
  </si>
  <si>
    <t>Symphia Connect Integration connection license. Enables VMS to accept a connection from CCure Access Control software</t>
  </si>
  <si>
    <t>70-300-7272</t>
  </si>
  <si>
    <t>CON-VMS-LENEL</t>
  </si>
  <si>
    <t>Symphia Connect Integration connection license. Enables VMS to accept a connection from LENEL Access Control software.</t>
  </si>
  <si>
    <t>70-300-7271</t>
  </si>
  <si>
    <t>VMS-1SDK-S</t>
  </si>
  <si>
    <t>VMS Single (1) SDK Connection Client License</t>
  </si>
  <si>
    <t>16-900-0649</t>
  </si>
  <si>
    <t>VMS-IS-ST</t>
  </si>
  <si>
    <t>VMS Virtual Matrix Software Server License</t>
  </si>
  <si>
    <t>16-900-0644</t>
  </si>
  <si>
    <t>Symphia VMS Rel 7.6 Video Management SW &amp; License</t>
  </si>
  <si>
    <t>SYM-VMS-BASE-7.6</t>
  </si>
  <si>
    <t>Symphia VMS 7.6 BASE Package. Software Protection Key, 1 Management Server Base license and 1 Review Client license. Maximum of 150 cameras.</t>
  </si>
  <si>
    <t>70-300-7317</t>
  </si>
  <si>
    <t>Bundle</t>
  </si>
  <si>
    <t>SYM-VMS-ENT-7.6</t>
  </si>
  <si>
    <t>Symphia VMS 7.6 ENTERPRISE Package. Software Protection Key, 1 Management Server Enterprise license, 2 Review Clients, Multisite (Up to 5 sites), Transcoding, Virtual Matrix. The Enterprise license is mandatory for sites with more than 150 cameras OR if Dual recording, Failover, ESM or Redundancy is required.</t>
  </si>
  <si>
    <t>70-300-7319</t>
  </si>
  <si>
    <t>SYM-VMS-1CAM-BASE-7.6</t>
  </si>
  <si>
    <t>Symphia VMS 7.6 single (1) Camera License software for BASE package</t>
  </si>
  <si>
    <t>16-900-1169</t>
  </si>
  <si>
    <t>SYM-VMS-1CAM-ENT-7.6</t>
  </si>
  <si>
    <t>Symphia VMS 7.6 single (1) Camera License software for ENTERPRISE package</t>
  </si>
  <si>
    <t>16-900-1170</t>
  </si>
  <si>
    <t>SYM-VMS-1RV-S-LIC-7.6</t>
  </si>
  <si>
    <t>Symphia VMS Rel 7.6, Single (1) Review/Smart Client License</t>
  </si>
  <si>
    <t>16-900-1175</t>
  </si>
  <si>
    <t>VMS-1HDR-S-7.6</t>
  </si>
  <si>
    <t>VMS Rel 7.6, Single (1) HDR Software License, per screen attached to a workstation</t>
  </si>
  <si>
    <t>16-900-0939</t>
  </si>
  <si>
    <t>VMS-CSDK-7.6</t>
  </si>
  <si>
    <t>VMS Rel 7.6, Client SDK Development Kit, Includes: Media + Client SDK Programmer Guide + Client SDK Reference Guide. Quotes or PO shall also include the VIS-SUPPORT-REMOTE part for a minimum of 4 hours of support. (SDK Agreement and management approval required)</t>
  </si>
  <si>
    <t>NA</t>
  </si>
  <si>
    <t>70-300-6772</t>
  </si>
  <si>
    <t>Unlimited</t>
  </si>
  <si>
    <t>VMS-MPD-7.6</t>
  </si>
  <si>
    <t>VMS 7.6 Media Package delivery</t>
  </si>
  <si>
    <t>70-300-6767</t>
  </si>
  <si>
    <t>SYM-VMS-UP2ENT-7.6</t>
  </si>
  <si>
    <t>Symphia VMS Rel 7.6, upgrade from Base license to Enterprise license. Includes an additional 1 Review Client, Multisite (up to 5 sites), Transcoding and Virtual Matrix</t>
  </si>
  <si>
    <t>16-900-1172</t>
  </si>
  <si>
    <t>VMS-VDL-7.6</t>
  </si>
  <si>
    <t>VMS 7.6 Digital Package Delivery</t>
  </si>
  <si>
    <t>70-300-6810</t>
  </si>
  <si>
    <t>70-300-7213</t>
  </si>
  <si>
    <t>VMS-CSDK-VDL-7.6</t>
  </si>
  <si>
    <t>VMS Rel 7.6, Client SDK Development Kit, Includes: Client SDK Programmer Guide + Client SDK Reference Guide. Quotes or PO shall also include the VIS-SUPPORT-REMOTE part for a minimum of 4 hours of support. (SDK Agreement and management approval required)</t>
  </si>
  <si>
    <t>70-300-7180</t>
  </si>
  <si>
    <t>VMS-PARTNER-SLK-7.6</t>
  </si>
  <si>
    <t>VMS 365 days Technology Partners Kit (Key for 7.6), Includes 1 x VMS Server license + N x Camera licenses</t>
  </si>
  <si>
    <t>70-315-0254</t>
  </si>
  <si>
    <t>Symphia VMS Rel 7.7 Video Management SW &amp; License</t>
  </si>
  <si>
    <t>SYM-VMS-BASE-7.7</t>
  </si>
  <si>
    <t>Symphia VMS 7.7 BASE Package. Software Protection Key, 1 Management Server BASE license and 1 Review Client license. Maximum of 150 cameras.</t>
  </si>
  <si>
    <t>70-300-7320</t>
  </si>
  <si>
    <t>SYM-VMS-ENT-7.7</t>
  </si>
  <si>
    <t>Symphia VMS 7.7 ENTERPRISE Package. Software Protection Key, 1 Management Server Enterprise license, 2 Review Clients, Multisite (Up to 5 sites), Transcoding, Virtual Matrix. The Enterprise license is mandatory for sites with more than 150 cameras OR if Dual recording, Failover, ESM or Redundancy is required.</t>
  </si>
  <si>
    <t>70-300-7321</t>
  </si>
  <si>
    <t>SYM-VMS-1CAM-BASE-7.7</t>
  </si>
  <si>
    <t>Symphia VMS 7.7 single (1) Camera License software for BASE package</t>
  </si>
  <si>
    <t>16-900-1139</t>
  </si>
  <si>
    <t>SYM-VMS-1CAM-ENT-7.7</t>
  </si>
  <si>
    <t>Symphia VMS 7.7 single (1) Camera License software for ENTERPRISE package</t>
  </si>
  <si>
    <t>16-900-1140</t>
  </si>
  <si>
    <t>SYM-VMS-1RV-S-LIC-7.7</t>
  </si>
  <si>
    <t>Symphia VMS Rel 7.7, Single (1) VMS Review/Smart Client License</t>
  </si>
  <si>
    <t>16-900-1141</t>
  </si>
  <si>
    <t>SYM-VMS-1HDR-S-7.7</t>
  </si>
  <si>
    <t>Symphia VMS Rel 7.7, Single (1) HDR Software License, per screen attached to a workstation</t>
  </si>
  <si>
    <t>16-900-1142</t>
  </si>
  <si>
    <t>SYM-VMS-CSDK-7.7</t>
  </si>
  <si>
    <t>Symphia VMS Rel 7.7, Client SDK Development Kit, Includes: Media + Client SDK Programmer Guide + Client SDK Reference Guide. Quotes or PO shall also include the VIS-SUPPORT-REMOTE part for a minimum of 4 hours of support. (SDK Agreement and management approval required)</t>
  </si>
  <si>
    <t>70-300-7309</t>
  </si>
  <si>
    <t>SYM-VMS-CSDK-VDL-7.7</t>
  </si>
  <si>
    <t>Symphia VMS Rel 7.7, Client SDK Development Kit, Includes: Client SDK Programmer Guide + Client SDK Reference Guide. Quotes or PO shall also include the VIS-SUPPORT-REMOTE part for a minimum of 4 hours of support. (SDK Agreement and management approval required)</t>
  </si>
  <si>
    <t>70-300-7338</t>
  </si>
  <si>
    <t>SYM-VMS-UPG-VDL-7.7</t>
  </si>
  <si>
    <t>Symphia VMS Upgrade Kit from 7.6 to 7.7 (protected version) not including the Software License key (Digital upgrade package)</t>
  </si>
  <si>
    <t>70-300-7339</t>
  </si>
  <si>
    <t>SYM-VMS-MPD-7.7</t>
  </si>
  <si>
    <t>Symphia VMS 7.7 Media Package delivery</t>
  </si>
  <si>
    <t>70-300-7307</t>
  </si>
  <si>
    <t>SYM-VMS-UP2ENT-7.7</t>
  </si>
  <si>
    <t>Symphia VMS Rel 7.7, upgrade from Base license to Enterprise license. Includes an additional 1 Review Client, Multisite (up to 5 sites), Transcoding and Virtual Matrix</t>
  </si>
  <si>
    <t>16-900-1173</t>
  </si>
  <si>
    <t>SYM-VMS-PARTNER-SLK-7.7</t>
  </si>
  <si>
    <t>VMS 365 days Technology Partners Kit (Key for 7.7), Includes 1 x VMS Server license + N x Camera licenses</t>
  </si>
  <si>
    <t>70-315-0367</t>
  </si>
  <si>
    <t>Top</t>
  </si>
  <si>
    <t>Symphia FaceDetect Software</t>
  </si>
  <si>
    <t>90 days</t>
  </si>
  <si>
    <t>70-300-7310</t>
  </si>
  <si>
    <t>1 Year</t>
  </si>
  <si>
    <t>70-300-7312</t>
  </si>
  <si>
    <t>70-300-7314</t>
  </si>
  <si>
    <t>70-300-7313</t>
  </si>
  <si>
    <t>5 Year</t>
  </si>
  <si>
    <t>70-300-7315</t>
  </si>
  <si>
    <t>FD-BLUR</t>
  </si>
  <si>
    <t>Symphia FaceDetect Blur feature site software license. The license comprises of the non-suspect blurring feature during viewing and exporting clips. Customer must license or have licensed FD-BASE prior to being eligible to purchase this license.</t>
  </si>
  <si>
    <t>70-300-7257</t>
  </si>
  <si>
    <t>FD-HQ</t>
  </si>
  <si>
    <t>Symphia FaceDetect HQ site software license. The license comprises the HQ server for centralized alerting and watchlist management . Customer must license or have licensed at least 2 X FD-BASE prior to being eligible to purchase this license.</t>
  </si>
  <si>
    <t>70-300-7258</t>
  </si>
  <si>
    <t>FD-DEMO</t>
  </si>
  <si>
    <t>70-300-7259</t>
  </si>
  <si>
    <t>70-300-7260</t>
  </si>
  <si>
    <t>Symphia FaceDetect Hardware</t>
  </si>
  <si>
    <t>FD-STD-1GPU</t>
  </si>
  <si>
    <t>70-300-7221</t>
  </si>
  <si>
    <t>FD-STD-2GPU</t>
  </si>
  <si>
    <t>70-300-7222</t>
  </si>
  <si>
    <t>FD-ADV-1GPU</t>
  </si>
  <si>
    <t>70-300-7343</t>
  </si>
  <si>
    <t>FD-ADV-2GPU</t>
  </si>
  <si>
    <t>70-300-7344</t>
  </si>
  <si>
    <t>FD-ADVANCED-110V-3GPU</t>
  </si>
  <si>
    <t>70-300-7345</t>
  </si>
  <si>
    <t>FD-ADVANCED-110V-4GPU</t>
  </si>
  <si>
    <t>70-300-7346</t>
  </si>
  <si>
    <t>FD-ADV-220V-3GPU</t>
  </si>
  <si>
    <t>70-300-7347</t>
  </si>
  <si>
    <t>FD-ADV-220V-4GPU</t>
  </si>
  <si>
    <t>70-300-7348</t>
  </si>
  <si>
    <t>Symphia One Rel 7.7 Video Management SW &amp; License</t>
  </si>
  <si>
    <t>SYM-ONE-7.7</t>
  </si>
  <si>
    <t>Symphia One Platform. The Bundle is comprised solely of the following Software licenses: 1 Management Server license which includes video management with transcoding,  Investigation Management, GIS based map, alarm management, assets management and search capabilities, 50 Monitored Device license package, 2 Symphia One Workstation Client license.</t>
  </si>
  <si>
    <t>70-300-7274</t>
  </si>
  <si>
    <t>SYM-ONE-VW-AO</t>
  </si>
  <si>
    <t>SSymphia One Video wall add-on to Symphia One Operator client. Requires SYM-CON-VW-SYS license.
One (1) Symphia One Operator client license (SYM-ONE-1CLIENT-LIC) is required for each SYM-ONE-VW-AO Operator license</t>
  </si>
  <si>
    <t>70-300-7362</t>
  </si>
  <si>
    <t>SYM-ONE-1CAM-7.7</t>
  </si>
  <si>
    <t>Symphia One, Single (1) Software Camera License</t>
  </si>
  <si>
    <t>16-900-1078</t>
  </si>
  <si>
    <t>SYM-ONE-1DEV-50</t>
  </si>
  <si>
    <t>Symphia One fifty (50) Monitored Device license package</t>
  </si>
  <si>
    <t>16-900-1079</t>
  </si>
  <si>
    <t>SYM-ONE-1DEV-100</t>
  </si>
  <si>
    <t>Symphia One One hundred (100) Monitored Device license package</t>
  </si>
  <si>
    <t>16-900-1080</t>
  </si>
  <si>
    <t>SYM-ONE-1DEV-250</t>
  </si>
  <si>
    <t>Symphia One two hundred fifty (250) Monitored Device license package</t>
  </si>
  <si>
    <t>16-900-1081</t>
  </si>
  <si>
    <t>SYM-ONE-1DEV-500</t>
  </si>
  <si>
    <t>Symphia One hundred (500) Monitored Device license package</t>
  </si>
  <si>
    <t>16-900-1082</t>
  </si>
  <si>
    <t>SYM-ONE-1DEV-1000</t>
  </si>
  <si>
    <t>Symphia One One thousand (1000) Monitored Device license package</t>
  </si>
  <si>
    <t>16-900-1083</t>
  </si>
  <si>
    <t>SYM-ONE-1DEV-SITELIC</t>
  </si>
  <si>
    <t>Symphia One Site License Monitored Device license package. The license includes up to 4500 devices for a single site and a single order. Camera licenses, SYM-One-1CAM-7.7, sold separately</t>
  </si>
  <si>
    <t>16-900-1085</t>
  </si>
  <si>
    <t>SYM-ONE-1CLIENT-LIC</t>
  </si>
  <si>
    <t>Additional Single (1) Symphia One Workstation Client license. Includes Video management, GIS based Alarm management, Assets management and search capabilities.</t>
  </si>
  <si>
    <t>16-900-1086</t>
  </si>
  <si>
    <t>SYM-ONE-VW-SYS</t>
  </si>
  <si>
    <t>Symphia One Video wall collaboration capability. When used with HDR decoders, requires One (1) HDR Software per connected screen (SYM-One-1HDR-S-7.7)</t>
  </si>
  <si>
    <t>16-900-1087</t>
  </si>
  <si>
    <t>CON-ONE-CCURE</t>
  </si>
  <si>
    <t>Symphia Connect Integration connection license. Enables VMS One to accept a connection from CCure Access Control software</t>
  </si>
  <si>
    <t>70-300-7279</t>
  </si>
  <si>
    <t>SYM-ONE-SSA-STD</t>
  </si>
  <si>
    <t>Symphia One Platform Single (1) One Class Standard Access License connection.
Enables the Symphia One server to accept connection from third party systems (does not include the actual integration or adaptor software); Supports bi-directional integration with 3rd party system (i.e. display events/alarms).</t>
  </si>
  <si>
    <t>16-900-1095</t>
  </si>
  <si>
    <t>CON-ONE-LENEL</t>
  </si>
  <si>
    <t>Symphia Connect Integration connection license. Enables VMS One to accept a connection from LENEL Access Control software</t>
  </si>
  <si>
    <t>70-300-7280</t>
  </si>
  <si>
    <t>SYM-ONE-1HDR-S-7.7</t>
  </si>
  <si>
    <t>Symphia One, Single (1) Software License, per screen attached to a workstation for video wall control</t>
  </si>
  <si>
    <t>16-900-1088</t>
  </si>
  <si>
    <t>CON-ONE-AMAG</t>
  </si>
  <si>
    <t>Symphia Connect Integration connection license. Enables VMS One to accept a connection from AMAG Access Control software</t>
  </si>
  <si>
    <t>70-300-7278</t>
  </si>
  <si>
    <t>SYM-ONE-1FOC</t>
  </si>
  <si>
    <t>Symphia One, Single (1) Fail-Over Software Camera License. This is in addition to the VMS One Software Camera License.</t>
  </si>
  <si>
    <t>16-900-1091</t>
  </si>
  <si>
    <t>SYM-ONE-1DUAL</t>
  </si>
  <si>
    <t>Symphia One, Single (1) Dual Recording Redundancy Software Camera License. This is in addition to the VMS One Software Camera License.</t>
  </si>
  <si>
    <t>16-900-1089</t>
  </si>
  <si>
    <t>SYM-ONE-10NMLS</t>
  </si>
  <si>
    <t>Symphia One, Mobile Lite, Server License for Ten (10) mobile devices (video streams). This part must be on POs even if the price is 0$.</t>
  </si>
  <si>
    <t>16-900-1090</t>
  </si>
  <si>
    <t>SYM-ONE-INTERCOM-SRV</t>
  </si>
  <si>
    <t>Symphia One, Single (1)  License for INTERCOM server Integration. This does not include the back-up intercom server(s).</t>
  </si>
  <si>
    <t>16-900-1092</t>
  </si>
  <si>
    <t>SYM-ONE-INTERCOM-REC</t>
  </si>
  <si>
    <t>Symphia One, Single (1)  License valid for One channel audio conversation recording from One Desktop Phone. Normally, One license is required per each Desktop PhOne that needs to be recorded part of an INTERCOM Integration</t>
  </si>
  <si>
    <t>16-900-1093</t>
  </si>
  <si>
    <t>SYM-ONE-SDK-7.7</t>
  </si>
  <si>
    <t>Symphia One Rel 7.7 Integration SDK Development Kit, Includes: Media +  Integration SDK Programmer Guide + Integration SDK Reference Guide. Quotes or PO shall also include the SIS-SUPPORT-REMOTE part for a minimum of 4 hours of support (signed SDK agreement is required).</t>
  </si>
  <si>
    <t>70-300-7277</t>
  </si>
  <si>
    <t>SYM-ONE-SOTE</t>
  </si>
  <si>
    <t>Symphia One, Single (1) Storage On the Edge Camera License. This is in addition to the VMS One Software Camera License.</t>
  </si>
  <si>
    <t>16-900-1094</t>
  </si>
  <si>
    <t>SYM-ONE-VDL-7.7</t>
  </si>
  <si>
    <t>Symphia One  One 7.7 Digital Package Delivery</t>
  </si>
  <si>
    <t>70-300-7311</t>
  </si>
  <si>
    <t>SYM-ONE-MPD-7.7</t>
  </si>
  <si>
    <t>Symphia One 7.7 Media Package delivery</t>
  </si>
  <si>
    <t>70-300-7276</t>
  </si>
  <si>
    <t>CON-ONE-BOSCH</t>
  </si>
  <si>
    <t>Symphia Connect Integration connection license. Enables Symphia One to accept a connection from BOSCH Intruder Detection Panel</t>
  </si>
  <si>
    <t>70-300-7371</t>
  </si>
  <si>
    <t>SYM-ONE-DEMO-SLK-7.7</t>
  </si>
  <si>
    <t>Symphia One 90 days Demo Kit (Key for version 7.7). The demo kit includes all Symphia One features and has no limits with the number of client workstations, devices and connected systems.</t>
  </si>
  <si>
    <t>70-315-0358</t>
  </si>
  <si>
    <t>SYM-ONE-PARTNER-SLK-7.7</t>
  </si>
  <si>
    <t>Symphia One 365 days Technology Partners Kit (Key for 7.7), Includes 1 x VMS Server license + N x Camera licenses</t>
  </si>
  <si>
    <t>70-315-0359</t>
  </si>
  <si>
    <t>SYM-ONE-URGENT-SLK-7.7</t>
  </si>
  <si>
    <t>Software License key for Symphia One Rel 7.7 urgent cases, time based, 14 days, no feature limitations.</t>
  </si>
  <si>
    <t>70-315-0360</t>
  </si>
  <si>
    <t>Symphia One Dell Video Management Servers &amp; Workstations</t>
  </si>
  <si>
    <t>SYM-ONE-MNG-SERVER-STD</t>
  </si>
  <si>
    <t>Symphia One Standard Management Server. Dell PowerEdge R3x0, Windows Server Standard Edition, 32GB RAM, Dual Hot Plug Power Supplies, Rack mountable (1U). Including SQL Server CAL license. VMS One software NOT included</t>
  </si>
  <si>
    <t>70-300-7281</t>
  </si>
  <si>
    <t>SYM-ONE-MNG-SERVER-ADV</t>
  </si>
  <si>
    <t>Symphia One Advanced Management Server. Dell PowerEdge R4x0, Windows Server Standard Edition, 48GB RAM, Dual Hot Plug Redundant Power Supplies, Rack mountable (1U). Including SQL Server CAL license. VMS One software NOT included</t>
  </si>
  <si>
    <t>70-300-7282</t>
  </si>
  <si>
    <t>SYM-ONE-RE-ISCSI</t>
  </si>
  <si>
    <t>Symphia One Dell Recorder PE R3x0 Server using iSCSI for storage connection, Windows Server Standard Edition, 1 SQL 2016 CAL license, 8G RAM. Rack mountable (1U)</t>
  </si>
  <si>
    <t>70-315-0346</t>
  </si>
  <si>
    <t>SYM-ONE-RE-FIBER2</t>
  </si>
  <si>
    <t>Symphia One Recorder using PE R3x0 server with 2 Fiber channel, Windows Server Standard Edition, 1 SQL 2016 CAL license, 8G RAM. Rack mountable (1U).</t>
  </si>
  <si>
    <t>70-315-0347</t>
  </si>
  <si>
    <t>SYM-ONE-RE-P</t>
  </si>
  <si>
    <t>Symphia One Advanced Recorder using Dell PE R5x0 server ,Dual Processor, 32G RAM, 2x10G SFP+, 1x8G Fiber channel, Windows Server Standard Edition, 1 SQL 2016 CAL license, Rack mountable (2U).</t>
  </si>
  <si>
    <t>70-315-0348</t>
  </si>
  <si>
    <t>SYM-ONE-RE-20TB-R5</t>
  </si>
  <si>
    <t>70-315-0349</t>
  </si>
  <si>
    <t>SYM-ONE-RE-32TB-R5</t>
  </si>
  <si>
    <t>70-315-0350</t>
  </si>
  <si>
    <t>SYM-ONE-RE-60TB-R5</t>
  </si>
  <si>
    <t>70-315-0351</t>
  </si>
  <si>
    <t>SYM-ONE-RE-R6-112TB</t>
  </si>
  <si>
    <t>70-315-0352</t>
  </si>
  <si>
    <t>SYM-ONE-RE-R6-168TB</t>
  </si>
  <si>
    <t>70-315-0353</t>
  </si>
  <si>
    <t>HDR-ONE-P-MICRO</t>
  </si>
  <si>
    <t>High-definition video receiver/decoder –micro form factor – for use with Symphia One 7.7, Windows 10, without monitor, 1 SQL CAL license.</t>
  </si>
  <si>
    <t>70-315-0285</t>
  </si>
  <si>
    <t>SYM-ONE-WRK-7.7</t>
  </si>
  <si>
    <t>70-315-0354</t>
  </si>
  <si>
    <t>SYM-ONE-WRK-ADV-7.7</t>
  </si>
  <si>
    <t>70-315-0355</t>
  </si>
  <si>
    <t>CTRL-EVERRUN-ENT-FT</t>
  </si>
  <si>
    <t>Stratus everRun Enterprise SW FT v7.X  (SW only). to be used with Symphia Control 7.5 and up. This Software is licensed for use by Customer solely for fault tolerance and data integrity purpose.
Mandatory First year maintenance not include</t>
  </si>
  <si>
    <t>70-300-7249</t>
  </si>
  <si>
    <t>Symphia Control SW &amp; License</t>
  </si>
  <si>
    <t>SYM-CON-BASE-7.7</t>
  </si>
  <si>
    <t>Symphia Control. The Bundle is comprised solely of the following Software licenses: 1 Server, 2 Base Operator licenses which includes video workspace, GIS based alarm management, assets management and search capabilities.
Does not include any platform API licenses to third party products.</t>
  </si>
  <si>
    <t>70-300-7284</t>
  </si>
  <si>
    <t>SYM-CON-1DEV</t>
  </si>
  <si>
    <t>Additional (1) Symphia Control Monitored Device license</t>
  </si>
  <si>
    <t>16-900-1096</t>
  </si>
  <si>
    <t>SYM-CTL-SDK-VDL-7.7</t>
  </si>
  <si>
    <t>70-300-7337</t>
  </si>
  <si>
    <t>SYM-CON-1DEV-1K</t>
  </si>
  <si>
    <t>Symphia Control Monitored Device license package for up to 1,000 devices</t>
  </si>
  <si>
    <t>16-900-1097</t>
  </si>
  <si>
    <t>SYM-CON-1DEV-5K</t>
  </si>
  <si>
    <t>Symphia Control Monitored Device license package for up to 5,000 devices</t>
  </si>
  <si>
    <t>16-900-1098</t>
  </si>
  <si>
    <t>SYM-CON-BASE-1CU</t>
  </si>
  <si>
    <t>Additional (1) Symphia Control Operator client license. Includes Video workspace, GIS based Alarm management, Assets management and search capabilities.</t>
  </si>
  <si>
    <t>16-900-1099</t>
  </si>
  <si>
    <t>SYM-CON-INC-MNG-SYS</t>
  </si>
  <si>
    <t>Symphia Control Incident Management capability package.  The Bundle is comprised solely of two (2) Client licenses for incident management capability.
Supports advanced incident management capabilities, basic dashboard and Reports.
Does not include SYM-CON-BASE-1CU licenses to apply the capability upon.
Requires SYM-CON-BASE-7.7</t>
  </si>
  <si>
    <t>70-300-7285</t>
  </si>
  <si>
    <t>SYM-CON-INC-MNG-AO</t>
  </si>
  <si>
    <t>Incident management add-on to Symphia Control Operator client. Includes basic Reports, Dashboard &amp; Incident management capabilities.
Requires SYM-CON-INC-MNG-SYS license. 
One (1) SYM-CON-BASE-1CU is required for each SYM-CON-INC-MNG-AO Operator client license.</t>
  </si>
  <si>
    <t>16-900-1100</t>
  </si>
  <si>
    <t>SYM-CON-VW-SYS</t>
  </si>
  <si>
    <t>Symphia Control Video wall collaboration capability package. The Bundle is comprised solely of two (2) Client licenses for Video wall collaboration capability.
Does not include Symphia Control Operator client (SYM-CON-BASE-1CU)
Requires license of an equivalent quantity of Symphia Control Operator client licenses.
Requires SYM-CON-BASE-7.7</t>
  </si>
  <si>
    <t>70-300-7286</t>
  </si>
  <si>
    <t>SYM-CON-VW-AO</t>
  </si>
  <si>
    <t>Video wall collaboration add-on to Symphia Control Operator client. 
Requires SYM-CON-VW-SYS license.
One (1) Symphia Control Operator client license (SYM-CON-BASE-1CU) is required for each SYM-CON-AO Operator license</t>
  </si>
  <si>
    <t>16-900-1159</t>
  </si>
  <si>
    <t>SYM-CON-TRCK-SYS</t>
  </si>
  <si>
    <t>Symphia Control Tracker capability package. The Bundle is comprised solely of two (2) Operator licenses for Tracker capability.
Does not include Symphia Control Operator client license (SYM-CON-BASE-1CU) licenses 
Requires license of an equivalent quantity of Symphia Control Operator client licenses.
Requires SYM-CON-BASE-7.7</t>
  </si>
  <si>
    <t>70-300-7287</t>
  </si>
  <si>
    <t>SYM-CON-TRCK-AO</t>
  </si>
  <si>
    <t>Tracker add-on to Symphia Control Operator Client. 
Requires SYM-CON-TRCK-SYS license.
One (1) Symphia Control Operator client license (SYM-CON-BASE-1CU) is required for each SYM-CON-TRCK-AO Operator license.</t>
  </si>
  <si>
    <t>16-900-1102</t>
  </si>
  <si>
    <t>SYM-CON-SSA-STD</t>
  </si>
  <si>
    <t>Symphia Control (1) one Standard Access License connection. Enables the Symphia Control core server to accept connection from third party systems (does not include the actual integration or adaptor software); Supports bi-directional integration with 3rd party system (i.e. display events/alarms).</t>
  </si>
  <si>
    <t>16-900-1103</t>
  </si>
  <si>
    <t>SYM-CON-SSA-STD-ADD</t>
  </si>
  <si>
    <t>Additional (1) one Symphia Control Standard Access License PREREQUISITE: For each individual Symphia Control, Customer must purchase or have purchased 10x SYM-CON-SSA-STD  prior to being eligible to purchase this license.</t>
  </si>
  <si>
    <t>16-900-1104</t>
  </si>
  <si>
    <t>SYM-CON-SSA-CUS</t>
  </si>
  <si>
    <t>Symphia Control (1) one Custom Access License connection. Enables the core server to accept connection from third party systems (does not include the actual integration or adaptor software); Supports bi-directional integration, data extenders, multiple data sources with the integrated 3rd party system (i.e. display of alarms/incidents on In-coming events, send commands to the 3rd party system, handle dynamic targets and dynamic investigation details) with complex systems other than the ones covered by SYM-CON-SSA-STD</t>
  </si>
  <si>
    <t>16-900-1105</t>
  </si>
  <si>
    <t>SYM-CON-SSA-CUS-ADD</t>
  </si>
  <si>
    <t>Additional (1) one Symphia Control Custom Access License connection PREREQUISITE: For each individual  system, Customer must purchase or have purchased 10x SYM-CON-SSA-CUS prior to being eligible to purchase this license.</t>
  </si>
  <si>
    <t>16-900-1106</t>
  </si>
  <si>
    <t>SYM-CON-SSA-NVR</t>
  </si>
  <si>
    <t>Symphia Control (35) Thirty Five NVR Access License connections. Enables the Symphia Control core server to accept connection from third party NVR (does not include the actual integration or adaptor software). 
Supports up to 32 video channels per connected NVR.</t>
  </si>
  <si>
    <t>16-900-1107</t>
  </si>
  <si>
    <t>SYM-CTL-VDL-7.7</t>
  </si>
  <si>
    <t>Symphia Control Rel 7.7 Digital Package Delivery</t>
  </si>
  <si>
    <t>70-300-7349</t>
  </si>
  <si>
    <t>SYM-CON-SSA-NVR-ADD</t>
  </si>
  <si>
    <t>Additional (1) one Symphia Control NVR Access License connection PREREQUISITE: For each individual Symphia Control system, Customer must purchase or have purchased SYM-CON-SSA-NVR prior to being eligible to purchase this license.</t>
  </si>
  <si>
    <t>16-900-1108</t>
  </si>
  <si>
    <t>SYM-CTL-UPG-VDL-7.7</t>
  </si>
  <si>
    <t>70-300-7352</t>
  </si>
  <si>
    <t>CON-CTL-AMAG</t>
  </si>
  <si>
    <t>Symphia CONNECT Integration connection license. Enables Symphia Control to accept a connection from AMAG Access Control software</t>
  </si>
  <si>
    <t>70-300-7308</t>
  </si>
  <si>
    <t>CON-CTL-CCURE</t>
  </si>
  <si>
    <t>Symphia CONNECT Integration connection license. Enables Symphia Control to accept a connection from CCure Access Control software</t>
  </si>
  <si>
    <t>70-300-7288</t>
  </si>
  <si>
    <t>CON-CTL-LENEL</t>
  </si>
  <si>
    <t>Symphia CONNECT Integration connection license. Enables Symphia Control to accept a connection from LENEL Access Control software</t>
  </si>
  <si>
    <t>70-300-7289</t>
  </si>
  <si>
    <t>CON-CTL-BOSCH</t>
  </si>
  <si>
    <t>Symphia Connect Integration connection license. Enables Symphia Control to accept a connection from BOSCH intruder Detection Panel</t>
  </si>
  <si>
    <t>70-300-7372</t>
  </si>
  <si>
    <t>SYM-CTL-DEMO-SLK-7.7</t>
  </si>
  <si>
    <t>Symphia Control 90 days Demo Kit (Key for version 7.7). The demo kit includes all Symphia Control features and has no limits with the number of client workstations, devices and connected systems.</t>
  </si>
  <si>
    <t>70-315-0361</t>
  </si>
  <si>
    <t>SYM-CTL-MPD-7.7</t>
  </si>
  <si>
    <t>Symphia Control Rel 7.7 Media Package delivery</t>
  </si>
  <si>
    <t>70-300-7290</t>
  </si>
  <si>
    <t>SYM-CTL-PARTNER-SLK-7.7</t>
  </si>
  <si>
    <t>Symphia Control 365 days Technology Partners Kit (Key for 7.7)</t>
  </si>
  <si>
    <t>70-315-0362</t>
  </si>
  <si>
    <t>SYM-CTL-SDK-7.7</t>
  </si>
  <si>
    <t>70-300-7291</t>
  </si>
  <si>
    <t>Symphia Control Dell Video Management Servers &amp; Workstations</t>
  </si>
  <si>
    <t>SYM-CTL-APS</t>
  </si>
  <si>
    <t>Symphia Control Application Dell Server using PE R3x0,  Windows Server Standard Edition. Rack mountable (1U). Including SQL CAL license .
Not including Symphia Control software.</t>
  </si>
  <si>
    <t>70-315-0371</t>
  </si>
  <si>
    <t>SYM-CTL-APS-ADV</t>
  </si>
  <si>
    <t>Symphia Control Advanced Dell Application PE R7x0 Server, Windows Server Standard Edition. Rack mountable (2U).
Not including Symphia Control software, including SQL CAL license.</t>
  </si>
  <si>
    <t>70-315-0372</t>
  </si>
  <si>
    <t>SYM-CTL-APS-HFOENT</t>
  </si>
  <si>
    <t>70-315-0373</t>
  </si>
  <si>
    <t>SYM-CTL-DB</t>
  </si>
  <si>
    <t>Symphia Control Database server using Dell PowerEdge R3x0 server, Windows Server Standard Edition, Rack mountable (1U). Including SQL Server license.
Not including Symphia Control software</t>
  </si>
  <si>
    <t>70-300-7295</t>
  </si>
  <si>
    <t>SYM-CTL-DB-ADV</t>
  </si>
  <si>
    <t>Symphia Control Advanced Database server using Dell PowerEdge R7x0 server, Windows Server Standard Edition. Rack mountable (2U). Not including Symphia Control software, including SQL Server license.</t>
  </si>
  <si>
    <t>70-300-7296</t>
  </si>
  <si>
    <t>SYM-CTL-DB-HFOENT</t>
  </si>
  <si>
    <t>Symphia Control Database server; Dell Hardware Fail Over Kit includes: 2x Dell PowerEdge R7x0 servers, Rack mountable (2U), Windows Server Standard Edition. Not including Symphia Control software, including SQL CAL license</t>
  </si>
  <si>
    <t>70-300-7297</t>
  </si>
  <si>
    <t>SYM-CTL-IS</t>
  </si>
  <si>
    <t>Symphia Control Integration Dell Server using PE R3x0,  Windows Server Standard Edition. Rack mountable (1U). Including SQL CAL license .
Not including Symphia Control software.</t>
  </si>
  <si>
    <t>70-315-0370</t>
  </si>
  <si>
    <t>SYM-CTL-WRK-ADV</t>
  </si>
  <si>
    <t>70-315-0357</t>
  </si>
  <si>
    <t>SA Rel 7.6 SW &amp; License upgrade package</t>
  </si>
  <si>
    <t>SA-P-BASE-SYS-7.6</t>
  </si>
  <si>
    <t>SA 7.6 Platform. The Bundle is comprised solely of the following Software licenses: 1 SA Server, 2 SA Base Client license &amp; SA Admin Client which includes video management, GIS based alarm management, assets management and search capabilities.
Does not include any SA Platform API licenses to third party products.</t>
  </si>
  <si>
    <t>70-300-6765</t>
  </si>
  <si>
    <t>SA-P-DEMO-SLK-7.6</t>
  </si>
  <si>
    <t>SA Platform 90 days Demo Kit (Key for 7.6)</t>
  </si>
  <si>
    <t>70-315-0264</t>
  </si>
  <si>
    <t>SA-P-MPD-7.6</t>
  </si>
  <si>
    <t>SA Platform Rel 7.6 Media Package delivery</t>
  </si>
  <si>
    <t>SA-P-PARTNER-SLK-7.6</t>
  </si>
  <si>
    <t>SA Platform 365 days Technology Partners Kit (Key for 7.6)</t>
  </si>
  <si>
    <t>70-315-0262</t>
  </si>
  <si>
    <t>SA-P-SDK-7.6</t>
  </si>
  <si>
    <t>SA Platform Rel 7.6 Integration SDK Development Kit, Includes: Media + Integration SDK Programmer Guide + Integration SDK Reference Guide. Quotes or PO shall also include the part of Remote Support for a minimum of 4 hours of support. (SDK Agreement and management approval required)</t>
  </si>
  <si>
    <t>70-300-6768</t>
  </si>
  <si>
    <t>SA-P-VDL-7.6</t>
  </si>
  <si>
    <t>SA Platform Rel 7.6 Digital Package Delivery</t>
  </si>
  <si>
    <t>NowForce SaaS Licenses Yearly Subscription</t>
  </si>
  <si>
    <t>SYM-SNF-2KPSREP-1YR</t>
  </si>
  <si>
    <t>Symphia NowForce Bundle – SaaS Annual Prepaid Subscription (Non-Cancelable):
This Bundle is comprised of the following:
Two Thousand (2,000) Named Users of NowForce Mobile Passive Reporters each with up to 50 annual reports</t>
  </si>
  <si>
    <t>16-900-1143</t>
  </si>
  <si>
    <t>SYM-SNF-1KMONREP-1YR</t>
  </si>
  <si>
    <t>Symphia NowForce – SaaS Annual Prepaid Subscription (Non-Cancelable):
This Bundle is comprised of the following:
One Thousand (1,000) Named Users of NowForce Mobile Monitored Reporters each with up to 50 annual reports</t>
  </si>
  <si>
    <t>16-900-1160</t>
  </si>
  <si>
    <t>SYM-SNF-1ENGREP-1YR</t>
  </si>
  <si>
    <t>Symphia NowForce – SaaS Annual Prepaid Subscription (Non-Cancelable): One (1) Named User of NowForce Mobile Engaged Reporter with up to 300 annual reports</t>
  </si>
  <si>
    <t>16-900-1162</t>
  </si>
  <si>
    <t>Named User</t>
  </si>
  <si>
    <t>SYM-SNF-1BASRESP-1YR</t>
  </si>
  <si>
    <t>Symphia NowForce – SaaS Annual Prepaid Subscription (Non-Cancelable): One (1) Named User of NowForce Mobile Basic Responder with unlimited annual reports</t>
  </si>
  <si>
    <t>16-900-1165</t>
  </si>
  <si>
    <t>SYM-SNF-1ADVRESP-1YR</t>
  </si>
  <si>
    <t>Symphia NowForce – SaaS Annual Prepaid Subscription (Non-Cancelable): One (1) Named User of NowForce Mobile Advanced Responder with response features: incident journal, multi-forms, unit assignment, asset lookup, multi-location incidents</t>
  </si>
  <si>
    <t>16-900-1166</t>
  </si>
  <si>
    <t>SYM-SNF-1SUPERV-1YR</t>
  </si>
  <si>
    <t>Symphia NowForce – SaaS Annual Prepaid Subscription (Non-Cancelable): One (1) Named User of NowForce Mobile Supervisor including all Advanced Responder features and access to all incidents and resources, multi layer map, sending messages, activating auto-dispatch</t>
  </si>
  <si>
    <t>16-900-1157</t>
  </si>
  <si>
    <t>SYM-SNF-1DISP-1YR</t>
  </si>
  <si>
    <t>Symphia NowForce – SaaS Annual Prepaid Subscription (Non-Cancelable): One (1) Named User of NowForce Dispatcher Client</t>
  </si>
  <si>
    <t>16-900-1156</t>
  </si>
  <si>
    <t>SYM-SNF-1ADMIN-1YR</t>
  </si>
  <si>
    <t>Symphia NowForce – SaaS Annual Prepaid Subscription (Non-Cancelable): One (1) Named User of NowForce Administrator Client including Dispatcher and access to all admin tools</t>
  </si>
  <si>
    <t>16-900-1155</t>
  </si>
  <si>
    <t>SYM-SNF-1UNLIREP-1YR</t>
  </si>
  <si>
    <t>Symphia NowForce – SaaS Annual Prepaid Subscription (Non-Cancelable): Unlimited Incident Reporting. Available as add-on for named user.</t>
  </si>
  <si>
    <t>16-900-1164</t>
  </si>
  <si>
    <t>SYM-NF-PARTNER-SA-1YR</t>
  </si>
  <si>
    <t>Symphia NowForce 365 days SaaS Partner Kit 
This Bundle is comprised of the following:
One (1) Administrator Client
One (1) Reviewer of Reports and Dashboard
Two (2) Dispatcher Client
Three (3) Mobile Supervisor
Ten (10) Mobile Engaged Reporter</t>
  </si>
  <si>
    <t>70-315-0369</t>
  </si>
  <si>
    <t>SYM-SNF-1PTT-1YR</t>
  </si>
  <si>
    <t>Symphia NowForce – SaaS Annual Prepaid Subscription (Non-Cancelable): One (1) Named User of "Push to Talk" instantaneous communication of Mobile Responder</t>
  </si>
  <si>
    <t>16-900-1154</t>
  </si>
  <si>
    <t>SYM-SNF-1BI-1YR</t>
  </si>
  <si>
    <t>Symphia NowForce – SaaS Annual Prepaid Subscription (Non-Cancelable): One (1) Named User Reviewer of Reports and Dashboard based on standard pre-set reporting package.</t>
  </si>
  <si>
    <t>16-900-1153</t>
  </si>
  <si>
    <t>Symphia NowForce SaaS Licenses Monthly Subscription - ONLY FOR MID-TERM EXPANSION/UPGRADES</t>
  </si>
  <si>
    <t>SYM-SNF-2KPSREP-1MO</t>
  </si>
  <si>
    <t>Symphia NowForce Bundle – SaaS Monthly Prepaid Subscription (Non-Cancelable):
This Bundle is comprised of the following: Two Thousand (2,000) Named Users of NowForce Mobile Passive Reporters each with up to 4 monthly reports</t>
  </si>
  <si>
    <t>1 Month</t>
  </si>
  <si>
    <t>16-900-1152</t>
  </si>
  <si>
    <t>SYM-SNF-1KMONREP-1MO</t>
  </si>
  <si>
    <t>Symphia NowForce Bundle – SaaS Monthly Prepaid Subscription (Non-Cancelable):
This Bundle is comprised of the following:
One Thousand (1,000) Named Users of NowForce Mobile Monitored Reporters each with up to 4 monthly reports</t>
  </si>
  <si>
    <t>16-900-1151</t>
  </si>
  <si>
    <t>SYM-SNF-1ENGREP-1MO</t>
  </si>
  <si>
    <t>Symphia NowForce SaaS Monthly Prepaid Subscription (Non-Cancelable):
One (1) Named User of NowForce Mobile Engaged Reporter with up to 25 monthly reports</t>
  </si>
  <si>
    <t>16-900-1149</t>
  </si>
  <si>
    <t>SYM-SNF-1PTT-1MO</t>
  </si>
  <si>
    <t>Symphia NowForce Bundle – SaaS Monthly Prepaid Subscription (Non-Cancelable):
This Bundle is comprised of the following: One (1) Named User of "Push to Talk" instantaneous communication of Mobile Responder</t>
  </si>
  <si>
    <t>16-900-1187</t>
  </si>
  <si>
    <t>SYM-SNF-BASRESP-1MO</t>
  </si>
  <si>
    <t>Symphia NowForce SaaS Monthly Prepaid Subscription (Non-Cancelable): One (1) Named User of NowForce Mobile Basic Responder with unlimited reports</t>
  </si>
  <si>
    <t>16-900-1148</t>
  </si>
  <si>
    <t>SYM-SNF-ADVRESP-1MO</t>
  </si>
  <si>
    <t>Symphia NowForce SaaS Monthly Prepaid Subscription (Non-Cancelable): One (1) Named User of NowForce Mobile Advanced Responder with professional response features: incident journal, multi-forms, unit assignment, asset lookup, multi-location incidents</t>
  </si>
  <si>
    <t>16-900-1147</t>
  </si>
  <si>
    <t>SYM-SNF-SUPERV-1MO</t>
  </si>
  <si>
    <t>Symphia NowForce SaaS Monthly Prepaid Subscription (Non-Cancelable): One (1) Named User of NowForce Mobile Supervisor including all Advanced Responder features AND access to all incidents and resources, multi layer map, sending messages, activating auto-dispatch</t>
  </si>
  <si>
    <t>16-900-1146</t>
  </si>
  <si>
    <t>SYM-SNF-1DISP-1MO</t>
  </si>
  <si>
    <t>Symphia NowForce SaaS Monthly Prepaid Subscription (Non-Cancelable): One (1) Named User of NowForce Dispatcher Client</t>
  </si>
  <si>
    <t>16-900-1145</t>
  </si>
  <si>
    <t>SYM-SNF-1ADMIN-1MO</t>
  </si>
  <si>
    <t>Symphia NowForce SaaS Monthly Prepaid Subscription (Non-Cancelable): One (1) Named User of NowForce Administrator Client including Dispatcher and access to all admin tools</t>
  </si>
  <si>
    <t>16-900-1144</t>
  </si>
  <si>
    <t>Symphia NowForce Perpetual Licenses</t>
  </si>
  <si>
    <t>SYM-NF-2KPSREP-PR</t>
  </si>
  <si>
    <t>Symphia NowForce Server Software Bundle: Two Thousands (2,000) Named Users of NowForce Mobile Passive Reporters each with up to 50 annual reports</t>
  </si>
  <si>
    <t>16-900-1129</t>
  </si>
  <si>
    <t>SYM-NF-1KMONREP-PR</t>
  </si>
  <si>
    <t>Symphia NowForce Bundle Software Bundle: One Thousand (1,000) Named Users of NowForce Mobile Monitored Reporters each with up to 50 annual reports</t>
  </si>
  <si>
    <t>16-900-1130</t>
  </si>
  <si>
    <t>SYM-NF-1ENGREP-PR</t>
  </si>
  <si>
    <t>Symphia NowForce Server Software Bundle: One (1) Named User of NowForce Mobile Engaged Reporter with up to 300 reports annual reports</t>
  </si>
  <si>
    <t>16-900-1131</t>
  </si>
  <si>
    <t>SYM-NF-100BASRES-PR</t>
  </si>
  <si>
    <t>Symphia NowForce Server Software Bundle: this software only bundle is comprised of the following: 
One Hundred (100) Named User of NowForce Mobile Basic Responder with unlimited reports</t>
  </si>
  <si>
    <t>16-900-1133</t>
  </si>
  <si>
    <t>SYM-NF-100ADVRES-PR</t>
  </si>
  <si>
    <t>Symphia NowForce Server Software Bundle: this software only bundle is comprised of the following: 
One Hundred (100) Named User of NowForce Mobile Advanced Responder with response features: incident journal, multi-forms, unit assignment, asset lookup, multi-location incidents</t>
  </si>
  <si>
    <t>16-900-1134</t>
  </si>
  <si>
    <t>SYM-NF-10ADVRES-PR</t>
  </si>
  <si>
    <t>Symphia NowForce Server Software Bundle: this software only bundle is comprised of the following: 
Ten (10) Named User of NowForce Mobile Advanced Responder with response features: incident journal, multi-forms, unit assignment, asset lookup, multi-location incidents</t>
  </si>
  <si>
    <t>16-900-1185</t>
  </si>
  <si>
    <t>SYM-NF-1SUPERV-PR</t>
  </si>
  <si>
    <t>Symphia NowForce Software: One (1) Named User of NowForce Mobile Supervisor including all Advanced Responder features AND access to all incidents and resources, multi layer map, sending messages, activating auto-dispatch</t>
  </si>
  <si>
    <t>16-900-1135</t>
  </si>
  <si>
    <t>SYM-NF-1DISP-PR</t>
  </si>
  <si>
    <t>Symphia NowForce Software: One (1) Named User of NowForce Dispatcher client</t>
  </si>
  <si>
    <t>16-900-1136</t>
  </si>
  <si>
    <t>SYM-NF-1ADMIN-PR</t>
  </si>
  <si>
    <t>Symphia NowForce Software: One (1) Named User of NowForce Administrator client including Dispatcher and access to all admin tools</t>
  </si>
  <si>
    <t>16-900-1137</t>
  </si>
  <si>
    <t>SYM-NF-1UNLIREP-PR</t>
  </si>
  <si>
    <t>Symphia NowForce Unlimited Incident Reporting. Available as add-on for named user.</t>
  </si>
  <si>
    <t>16-900-1132</t>
  </si>
  <si>
    <t>SYM-NF-1PTT-PRE-1YR</t>
  </si>
  <si>
    <t>Symphia NowForce Software One (1) Named User of "Push to Talk" instantaneous communication of Mobile Responder Annual Term License (renewed yearly)</t>
  </si>
  <si>
    <t>16-900-1138</t>
  </si>
  <si>
    <t>Symphia NowForce Hardware</t>
  </si>
  <si>
    <t>SYM-NF-LINUXSEC</t>
  </si>
  <si>
    <t>Symphia NowForce Secondary Linux Server using R3x0 server, HDD 2x600GB, 16G RAM, Ubuntu OS, Rack mountable (1U)</t>
  </si>
  <si>
    <t>70-300-7305</t>
  </si>
  <si>
    <t>SYM-NF-WRK</t>
  </si>
  <si>
    <t>Symphia NowForce, Dell Precision 30x0M workstation, Windows 10, Standard version for up to 2 monitors, (monitors not included)</t>
  </si>
  <si>
    <t>70-300-7325</t>
  </si>
  <si>
    <t>SYM-NF-AIO</t>
  </si>
  <si>
    <t>Symphia NowForce All in One Server using PE R3x0 server, Windows Server Standard Edition, 64G RAM, Rack mountable (1U)</t>
  </si>
  <si>
    <t>70-300-7300</t>
  </si>
  <si>
    <t>SYM-NF-MONGO</t>
  </si>
  <si>
    <t>Symphia NowForce Mongo DB Server using R3x0 server, 16G RAM, Rack mountable (2U)</t>
  </si>
  <si>
    <t>70-300-7301</t>
  </si>
  <si>
    <t>SYM-NF-SQLS</t>
  </si>
  <si>
    <t>Symphia NowForce SQL Server using PE R3x0 server, Windows Server Standard Edition, 64 RAM, Rack mountable (1U)</t>
  </si>
  <si>
    <t>70-300-7302</t>
  </si>
  <si>
    <t>SYM-NF-SQLS-REP</t>
  </si>
  <si>
    <t>Symphia NowForce Replica database Dell SQL PE R3x0 server, Windows Server Standard Edition, 64G RAM, Rack mountable (1U)</t>
  </si>
  <si>
    <t>70-300-7303</t>
  </si>
  <si>
    <t>SYM-NF-WEBS</t>
  </si>
  <si>
    <t>Symphia NowForce Web DB Server using R3x0 server, HDD 2x600GB, 16G RAM. WIN Server 2019, Rack mountable (1U).</t>
  </si>
  <si>
    <t>70-300-7304</t>
  </si>
  <si>
    <t>Symphia Central Station NowForce SaaS Licenses Monthly Subscription</t>
  </si>
  <si>
    <t>NF-CS-1ACTREP-1MO</t>
  </si>
  <si>
    <t>Central Station NowForce SaaS Monthly Prepaid Subscription (Non-Cancelable): One (1) Named User of Daily Routine Reporting Task Application</t>
  </si>
  <si>
    <t>70-300-7366</t>
  </si>
  <si>
    <t>NF-CS-1ADMIN-1MO</t>
  </si>
  <si>
    <t>Central Station SaaS Monthly Prepaid Subscription (Non-Cancelable): One (1) Named User of NowForce Administrator Client including Dispatcher and access to all admin tools</t>
  </si>
  <si>
    <t>NF-CS-1DISP-1MO</t>
  </si>
  <si>
    <t>Central Station SaaS Monthly Prepaid Subscription (Non-Cancelable): One (1) Named User of NowForce Dispatcher Client</t>
  </si>
  <si>
    <t>NF-CS-1ENGREP-1MO</t>
  </si>
  <si>
    <t>Central Station NowForce SaaS Monthly Prepaid Subscription (Non-Cancelable): One (1) Named User of NowForce Mobile Engaged Reporter with up to 25 monthly reports</t>
  </si>
  <si>
    <t>70-300-7367</t>
  </si>
  <si>
    <t>NF-CS-ADVRESP-1MO</t>
  </si>
  <si>
    <t>Central Station NowForce SaaS Monthly Prepaid Subscription (Non-Cancelable): One (1) Named User of NowForce Mobile Advanced Responder with professional response features: incident journal, multi-forms, unit assignment, asset lookup, multi-location incidents</t>
  </si>
  <si>
    <t>NF-CS-BASRESP-1MO</t>
  </si>
  <si>
    <t>Central Station NowForce SaaS Monthly Prepaid Subscription (Non-Cancelable): One (1) Named User of NowForce Mobile Basic Responder with unlimited reports</t>
  </si>
  <si>
    <t>70-300-7368</t>
  </si>
  <si>
    <t>NF-CS-SUPERV-1MO</t>
  </si>
  <si>
    <t>Central Station SaaS Monthly Prepaid Subscription (Non-Cancelable): One (1) Named User of NowForce Mobile Supervisor including all Advanced Responder features AND access to all incidents and resources, multi layer map, sending messages, activating auto-dispatch</t>
  </si>
  <si>
    <t>Verint Camera Power Supplies</t>
  </si>
  <si>
    <t>PS34POE</t>
  </si>
  <si>
    <t>Power Supply Kit PoE+ (IEEE 802.3at Compliant); 90~264VAC Input; 33.6W Output Power; Desktop; North America; RoHS</t>
  </si>
  <si>
    <t>1 year</t>
  </si>
  <si>
    <t>70-311-0419</t>
  </si>
  <si>
    <t>PS34POE-EU</t>
  </si>
  <si>
    <t>Power Supply Kit PoE+ (IEEE 802.3at Compliant); 90~264VAC Input; 33.6W Output Power; Desktop; European; RoHS</t>
  </si>
  <si>
    <t>70-311-0420</t>
  </si>
  <si>
    <t>PS34POE-UK</t>
  </si>
  <si>
    <t>Power Supply Kit PoE+ (IEEE 802.3at Compliant); 90~264VAC Input; 33.6W Output Power; Desktop; UK; RoHS</t>
  </si>
  <si>
    <t>70-311-0421</t>
  </si>
  <si>
    <t>PS60POE</t>
  </si>
  <si>
    <t>60 watt ultra POE injector for Outdoor PTZ cameras, ships with US power cord.</t>
  </si>
  <si>
    <t>70-311-0568</t>
  </si>
  <si>
    <t>Verint V4530 BX WDR Series Lenses</t>
  </si>
  <si>
    <t>MPL-P-2.8-8</t>
  </si>
  <si>
    <t>BX CAMERA LENS, 2.8-8mm, 1/3 (Applicable for 1/2.7 , 1/2.8), CS mount, F1.2, P-Iris,Varifocal</t>
  </si>
  <si>
    <t>70-311-0538</t>
  </si>
  <si>
    <t>Verint V5620 Accessories</t>
  </si>
  <si>
    <t>PS2440-EU</t>
  </si>
  <si>
    <t>(For Indoor PTZ camera only) Power supply; 220V IN; 24V AC OUT; 1.5A; 50Hz; 27VA; DESKTOP (BUILT-IN POWER CORD); Europe; CE, GS; ROHS</t>
  </si>
  <si>
    <t>23-720-0016</t>
  </si>
  <si>
    <t>PS2440-UK</t>
  </si>
  <si>
    <t>(For Indoor PTZ camera only) Power supply; 220V IN; 24V AC OUT; 1.5A; 50Hz;27VA; DESKTOP (BUILT-IN POWER CORD); United Kingdom; CE, GS; ROHS</t>
  </si>
  <si>
    <t>23-720-0015</t>
  </si>
  <si>
    <t>PS-24VAC-105-EU</t>
  </si>
  <si>
    <t>Power Adapter; 230VAC 50Hz Input, 24VAC 4.37A Output; Built-in Power Cord w/ Euro Plug; Stripped Tinned output wires; CE; RoHS</t>
  </si>
  <si>
    <t>23-720-0148</t>
  </si>
  <si>
    <t>PS-24VAC-30-US</t>
  </si>
  <si>
    <t>(For Indoor PTZ camera only) Power supply; 120VAC IN; 24VAC OUT; 1.25A; 60Hz;30VA; Americas (Compliant with US Efficiency Level IV)</t>
  </si>
  <si>
    <t>23-720-0046</t>
  </si>
  <si>
    <t>PS-24VAC-75</t>
  </si>
  <si>
    <t>120 VAC IN to 24 VAC Out Power supply, 60 HZ only, 75VA. Part BF2G from Hammond manufacturing. Bare wire unit (no plug). Perfect to install with 4in gang box.</t>
  </si>
  <si>
    <t>15-720-0021</t>
  </si>
  <si>
    <t>Verint V7620 Series HD PTZ Dome Camera</t>
  </si>
  <si>
    <t>V7620PTZ-30DW-C</t>
  </si>
  <si>
    <t>V7620PTZ Series Verint 1080p 30X Weatherized IP PTZ Camera with built in heater, True WDR, and Verint Adaptive stream technology. IP 68 &amp; IK10 rated. Wall Mount included. Clear Dome.  Power input: 60w UPoE, 24VDC or 24 VAC 2.8 amp</t>
  </si>
  <si>
    <t>3 years</t>
  </si>
  <si>
    <t>70-300-6743</t>
  </si>
  <si>
    <t>Verint V7620 Accessories</t>
  </si>
  <si>
    <t>PC-V7620PTZ</t>
  </si>
  <si>
    <t>Pendant Cap for V7620PTZ-30DW-C . White in color, 1.5" male PS11 thread</t>
  </si>
  <si>
    <t>70-311-0567</t>
  </si>
  <si>
    <t>Verint IP-Cameras</t>
  </si>
  <si>
    <t>V3720FDW-DN</t>
  </si>
  <si>
    <t>V3720 Series 1080p Vandal/Weather IP Dome Camera, Day/Night, Motorized Varifocal 
2.8-12 mm lens, Auto focus, WDR and built in IR illuminator POE only, Class 0 PoE</t>
  </si>
  <si>
    <t>70-300-7138</t>
  </si>
  <si>
    <t>V4750BX-DN</t>
  </si>
  <si>
    <t>V4750 5mp 120db WDR IP box camera. Day/Night, CS/I-CS, 12VDC, 24VAC, 802.3af Class 3. Lens and power supply not included</t>
  </si>
  <si>
    <t>70-300-7219</t>
  </si>
  <si>
    <t>V8080BX-DN</t>
  </si>
  <si>
    <t>8mp (4K) 120db WDR IP box camera , Day/Night, CS Mount, 12VDC, 24VAC, Class 3 PoE. P-IRIS Lens and power supply not included.</t>
  </si>
  <si>
    <t>70-300-6970</t>
  </si>
  <si>
    <t>V8080FDW-DN</t>
  </si>
  <si>
    <t>8mp (4K) 120db WDR Vandal Dome camera Day/Night with motorized 4-9mm lens, auto-focus, P-Iris &amp; IR illuminator, IP67/IK10 rated. 24VAC, Class IV PoE+. Power supply not included.</t>
  </si>
  <si>
    <t>70-300-6969</t>
  </si>
  <si>
    <t>Verint Camera Mounting Accessories</t>
  </si>
  <si>
    <t>CM-001</t>
  </si>
  <si>
    <t>Corner Mount Kit for Outdoor/Indoor cameras. White. Wall mount arm kit required</t>
  </si>
  <si>
    <t>70-311-0494</t>
  </si>
  <si>
    <t>IC-004</t>
  </si>
  <si>
    <t>In ceiling Recessed mounting kit for V4750FDW-DN</t>
  </si>
  <si>
    <t>70-311-0605</t>
  </si>
  <si>
    <t>IC-V3720FDW-DN</t>
  </si>
  <si>
    <t>In-ceiling Recessed mounting kit for V3720FDW-DN</t>
  </si>
  <si>
    <t>70-311-0604</t>
  </si>
  <si>
    <t>PC-5-001</t>
  </si>
  <si>
    <t>5" Pendant cap, white. 1.5" PS11 Male thread, &amp; 3/4" Female NPT Thread</t>
  </si>
  <si>
    <t>70-311-0536</t>
  </si>
  <si>
    <t>PC-6-001</t>
  </si>
  <si>
    <t>6" Pendant cap, white. 1.1" PS11 Female thread</t>
  </si>
  <si>
    <t>70-311-0607</t>
  </si>
  <si>
    <t>PC-6-002</t>
  </si>
  <si>
    <t>6" Pendant cap, white. 1.5" PS11 Male thread, &amp; 3/4" Female NPT Thread.</t>
  </si>
  <si>
    <t>70-311-0596</t>
  </si>
  <si>
    <t>PC-7-001</t>
  </si>
  <si>
    <t>7" Pendant cap, white 1.5" PS11 Male Thread</t>
  </si>
  <si>
    <t>70-311-0535</t>
  </si>
  <si>
    <t>PM-002</t>
  </si>
  <si>
    <t>Pendant Mount Head Kit for Indoor/Outdoor cameras</t>
  </si>
  <si>
    <t>70-311-0490</t>
  </si>
  <si>
    <t>PO-001</t>
  </si>
  <si>
    <t>Pole Mount Kit for Indoor/Outdoor cameras. White. Wall mount arm kit required</t>
  </si>
  <si>
    <t>70-311-0493</t>
  </si>
  <si>
    <t>PP-001</t>
  </si>
  <si>
    <t>Pendant Pipe Kit for Indoor/Outdoor cameras, white. 8" Pipe length. 1.5" PS11 Female to 1.5" PS11 Male thread</t>
  </si>
  <si>
    <t>70-311-0492</t>
  </si>
  <si>
    <t>PS11-PS11-ADP</t>
  </si>
  <si>
    <t>1"-11 Male PT thread to 1.5" Male PS11 thread adapter White</t>
  </si>
  <si>
    <t>70-311-0576</t>
  </si>
  <si>
    <t>VPOE-2</t>
  </si>
  <si>
    <t>External Housing Kit for all Box Type cameras, Outdoor IP66 Vandal Proof, 24Vac Input, Heater/Blower, Sunshield &amp; Wallmount Bracket included</t>
  </si>
  <si>
    <t>70-311-0439</t>
  </si>
  <si>
    <t>WM-001</t>
  </si>
  <si>
    <t>Wall Mount Arm Kit for Indoor/outdoor cameras. White. 1.5" PS11 Female Thread</t>
  </si>
  <si>
    <t>70-311-0491</t>
  </si>
  <si>
    <t>WM-002</t>
  </si>
  <si>
    <t>L-shape Wall mount bracket for dome cameras, White. No additional accessories required. Mounting Screws included</t>
  </si>
  <si>
    <t>70-311-0533</t>
  </si>
  <si>
    <t>Verint V8080 BX Series Lenses</t>
  </si>
  <si>
    <t>MPL-P-12-50</t>
  </si>
  <si>
    <t>BX CAMERA LENS, High resolution rated, 12-50mm, 1/1.8, F 1.4, CS mount, P-Iris,Varifocal</t>
  </si>
  <si>
    <t>70-311-0595</t>
  </si>
  <si>
    <t>MPL-P-4-13</t>
  </si>
  <si>
    <t>BX CAMERA LENS, High resolution rated, 4-13mm, 1/1.8, F/1.5, CS Mount, P-Iris, Varifocal</t>
  </si>
  <si>
    <t>70-311-0594</t>
  </si>
  <si>
    <t>EW-Server-R3x0-5Y</t>
  </si>
  <si>
    <t>Dell R3x0 extended warranty form 3 years to 5 years.</t>
  </si>
  <si>
    <t>70-300-6867</t>
  </si>
  <si>
    <t>EW-Server-R5x0-5Y</t>
  </si>
  <si>
    <t>Dell R5x0 extended warranty form 3 years to 5 years.</t>
  </si>
  <si>
    <t>70-300-6860</t>
  </si>
  <si>
    <t>EW-Server-R7x0-5Y</t>
  </si>
  <si>
    <t>Dell R7x0 extended warranty form 3 years to 5 years.</t>
  </si>
  <si>
    <t>70-300-6861</t>
  </si>
  <si>
    <t>EW-WKS-30x0M-5Y</t>
  </si>
  <si>
    <t>Dell 30x0M extended warranty form 3 years to 5 years.</t>
  </si>
  <si>
    <t>70-300-7217</t>
  </si>
  <si>
    <t>EW-WKS-T36x0-5Y</t>
  </si>
  <si>
    <t>Dell T36x0 extended warranty form 3 years to 5 years.</t>
  </si>
  <si>
    <t>70-300-6858</t>
  </si>
  <si>
    <t>EW-WKS-T58x0-5Y</t>
  </si>
  <si>
    <t>Dell T58x0 extended warranty form 3 years to 5 years.</t>
  </si>
  <si>
    <t>70-300-6859</t>
  </si>
  <si>
    <t>SIS-INTA-PS</t>
  </si>
  <si>
    <t>Professional Services One-way Integration to system Class A based on 10 days of effort</t>
  </si>
  <si>
    <t>16-920-0785</t>
  </si>
  <si>
    <t>SIS-PS-CSM</t>
  </si>
  <si>
    <t>Professional services for Customer Success Manager Dispatches. Travel expenses associated with all services – to be billed at actual cost in accordance with Travel and Entertainment Policy (actual cost) . NOTE: A minimum 3 week advance notice is required</t>
  </si>
  <si>
    <t>16-920-0723</t>
  </si>
  <si>
    <t>SIS-PS-CSM-ALT</t>
  </si>
  <si>
    <t>CALA, APAC, and other; professional services for Customer Success Manager Dispatches. Travel expenses associated with all services – to be billed at actual cost in accordance with Travel and Entertainment Policy (actual cost) . NOTE: A minimum 3 week advance notice is required</t>
  </si>
  <si>
    <t>16-920-0725</t>
  </si>
  <si>
    <t>SIS-PS-FAE</t>
  </si>
  <si>
    <t>Professional services for Field Application Engineer dispatches. Travel expenses associated with all services – to be billed at actual cost in accordance with Travel and Entertainment Policy (actual cost) . NOTE: A minimum 3 week advance notice is required</t>
  </si>
  <si>
    <t>16-920-0722</t>
  </si>
  <si>
    <t>SIS-PS-FAE-ALT</t>
  </si>
  <si>
    <t>CALA, APAC, and other; professional services for Field Application Engineer dispatches. Travel expenses associated with all services – to be billed at actual cost in accordance with Travel and Entertainment Policy (actual cost) . NOTE: A minimum 3 week advance notice is required</t>
  </si>
  <si>
    <t>16-920-0724</t>
  </si>
  <si>
    <t>SIS-PS-PH-ENG</t>
  </si>
  <si>
    <t>Professional services for Development Engineering support. Travel expenses associated with all services – to be billed at actual cost in accordance with Travel and Entertainment Policy (actual cost) . NOTE: A minimum 3 week advance notice is required</t>
  </si>
  <si>
    <t>16-920-0728</t>
  </si>
  <si>
    <t>SIS-PS-PS-ENG</t>
  </si>
  <si>
    <t>Professional services for Engineering support. Travel expenses associated with all services – to be billed at actual cost in accordance with Travel and Entertainment Policy (actual cost) . NOTE: A minimum 3 week advance notice is required</t>
  </si>
  <si>
    <t>16-920-0727</t>
  </si>
  <si>
    <t>SIS-SUPPORT-REMOTE</t>
  </si>
  <si>
    <t>Remote Support (Cost per hour (Quote required by Services team))</t>
  </si>
  <si>
    <t>16-920-0731</t>
  </si>
  <si>
    <t>SIS-TRAVEL-EXP</t>
  </si>
  <si>
    <t>Per diem travel expenses associated with all services</t>
  </si>
  <si>
    <t>16-920-0691</t>
  </si>
  <si>
    <t>Training Global - Classroom Instructor-Led</t>
  </si>
  <si>
    <t>SYM-INHOUSE-TR</t>
  </si>
  <si>
    <t>Symphia VMS and Symphia Control Blended Certification Training features a live instructor at a Authorized Training center to certify students on advanced topics and proficiency with Symphia VMS and Control installation, configuration, and support. Contact training department for availability and scheduling.</t>
  </si>
  <si>
    <t>16-920-0790</t>
  </si>
  <si>
    <t>SYM-ONE-ONL-TR</t>
  </si>
  <si>
    <t>Online self-paced Certification Training Series that will certify students in Symphia One Installation, Configuration, and Support</t>
  </si>
  <si>
    <t>16-920-0788</t>
  </si>
  <si>
    <t>SYM-ONE-ONL-TR-RET</t>
  </si>
  <si>
    <t>Online self-paced Certification Training Series to certify previously certified professionals on the new features and functionality of Symphia One.</t>
  </si>
  <si>
    <t>16-920-0789</t>
  </si>
  <si>
    <t>SYM-VMS-INH-TR</t>
  </si>
  <si>
    <t>Symphia VMS Advanced Classroom Certification Training features a live instructor at a Authorized Training Center to certify students on advanced topics and proficiency with VMS installation, configuration, and support. "Contact training department for availability and scheduling."</t>
  </si>
  <si>
    <t>16-920-0791</t>
  </si>
  <si>
    <t>Training Global - Onsite Instructor-Led</t>
  </si>
  <si>
    <t>SYM-CONTROL-ONS-TR</t>
  </si>
  <si>
    <t>Trainers travel onsite to teach this certification course that will certify students on Symphia Control. Travel and expenses billed to client. Minimum participants required. Contact training department for a quote.</t>
  </si>
  <si>
    <t>16-920-0803</t>
  </si>
  <si>
    <t>SYM-VMS-CUS-TR</t>
  </si>
  <si>
    <t>Custom training for large groups or specific projects. Travel and expenses billed to client. Minimum participants required. Contact training department for a quote.
Price: Price is custom based upon SOW</t>
  </si>
  <si>
    <t>16-920-0801</t>
  </si>
  <si>
    <t>SYM-VMS-ONS-TR</t>
  </si>
  <si>
    <t>Trainers travel onsite to teach this certification course that will certify students on Symphia VMS. Travel and expenses billed to client. Minimum participants required. Contact training department for quote</t>
  </si>
  <si>
    <t>16-920-0802</t>
  </si>
  <si>
    <t>SYM-VMS-ONS-TR-EU</t>
  </si>
  <si>
    <t>Symphia VMS Administrator and Operator training provided onsite at student facility. Includes non-certification training on Symphia VMS Review and VMS Control Center. Cost listed is per day, Travel expenses associated with all services, to be billed at actual cost in accordance with Travel and Entertainment Policy (actual cost). Minimum participants required. Contact training department for availability and scheduling.</t>
  </si>
  <si>
    <t>16-920-0792</t>
  </si>
  <si>
    <t>Training Global - Online Self Paced</t>
  </si>
  <si>
    <t>SYM-CON-ADV-INH-TR</t>
  </si>
  <si>
    <t>This course features a live instructor at a Authorized Training Center to introduce students to the key features of  Symphia Control, complimented by in-depth lessons and integrated exercises on Administration and Operation. Contact training department for availability and scheduling.</t>
  </si>
  <si>
    <t>16-920-0794</t>
  </si>
  <si>
    <t>SYM-CON-DELTA-TR</t>
  </si>
  <si>
    <t>Online self-paced Symphia Control Certification Update training will certify previously certified professionals on the new features and functionality of the Symphia Control platform.</t>
  </si>
  <si>
    <t>16-920-0795</t>
  </si>
  <si>
    <t>SYM-CON-ONL-TR</t>
  </si>
  <si>
    <t>Online self-paced course that will certify students for administration and operation of Symphia Control.</t>
  </si>
  <si>
    <t>16-920-0796</t>
  </si>
  <si>
    <t>SYM-CON-ONL-TR-RET</t>
  </si>
  <si>
    <t>Online self-paced Practical Exam as part of the Symphia Control Certification Training Series. This offering is available to previously certified students who wish to take the certification exam only. Does not include access to course modules.</t>
  </si>
  <si>
    <t>16-920-0797</t>
  </si>
  <si>
    <t>SYM-NF-ONL-TR</t>
  </si>
  <si>
    <t>Online self-paced course that will certify students for NowForce administration and operation.</t>
  </si>
  <si>
    <t>16-920-0793</t>
  </si>
  <si>
    <t>SYM-VMS-DELTA-TR</t>
  </si>
  <si>
    <t>Online self-paced Symphia VMS Update Certification training will certify previously certified professionals on the new features and functionality of Symphia VMS.</t>
  </si>
  <si>
    <t>16-920-0798</t>
  </si>
  <si>
    <t>SYM-VMS-ONL-TR</t>
  </si>
  <si>
    <t>Online self-paced Symphia VMS Core Certification Training that will certify students in Symphia VMS Installation, Configuration, and Support.</t>
  </si>
  <si>
    <t>16-920-0799</t>
  </si>
  <si>
    <t>SYM-VMS-ONL-TR-RET</t>
  </si>
  <si>
    <t>Online self-paced training Practical Exam as part of the Symphia VMS Core Certification Training Series. This offering is available to previously certified students who wish to take the certification exam only. Does not include access to course modules.</t>
  </si>
  <si>
    <t>16-920-0800</t>
  </si>
  <si>
    <t>Software Maintenance (incl. VMS, VMS one, Control, NowForce)</t>
  </si>
  <si>
    <t>EM-EVERRUN-ENT-MTCER-ADD</t>
  </si>
  <si>
    <t>Additional year service and maintenance (above the first year) for customer service supporting everRun Enterprise Edition Software, 2 socket support.</t>
  </si>
  <si>
    <t>70-300-6597</t>
  </si>
  <si>
    <t>EM-SIS-DIR-MAINT-G-RENEW</t>
  </si>
  <si>
    <t>Extended maintenance for Renewal-one (1) year of Direct Gold Software Maintenance - Includes Remote Technical Support Assistance on business days 9 AM - 5 PM local time (US, UK, China), Online Resources, Software Error Corrections, and Updates. (No minimums apply). When using this part number to renew more than one year at a time, approval is required (% of software price).</t>
  </si>
  <si>
    <t>16-920-0743</t>
  </si>
  <si>
    <t>EM-SIS-MAINT-G-RENEW</t>
  </si>
  <si>
    <t>Extended maintenance for Renewal-one (1) year of Indirect Gold Software Maintenance - Includes Remote Technical Support Assistance on business days 9 AM - 5 PM local time (US, UK, China), Online Resources, Software Error Corrections, and Updates. (No minimums apply). Support sold and provided to Integrator. When using this part number to renew more than one year at a time, approval is required (% of software price).</t>
  </si>
  <si>
    <t>16-920-0742</t>
  </si>
  <si>
    <t>EVERRUN-ENT-MTCER-YR1</t>
  </si>
  <si>
    <t>First (1) year customer service for everRun Enterprise Edition Software, 2 socket support.</t>
  </si>
  <si>
    <t>70-300-6596</t>
  </si>
  <si>
    <t>SIS-DIR-MAINT-G-EXPAN</t>
  </si>
  <si>
    <t>First Year of DIRECT Gold Software Maintenance Expansion - Includes Remote Technical Support Assistance on business days 9 AM-5 PM local time (US, UK, China), Online Resources, Software Error Corrections, and Updates. (No minimums apply). First year of Gold Software Maintenance is mandatory (% of software price).</t>
  </si>
  <si>
    <t>16-920-0740</t>
  </si>
  <si>
    <t>SIS-DIR-MAINT-G-INITIAL</t>
  </si>
  <si>
    <t>First Year of DIRECT Gold Software Maintenance - Includes Remote Technical Support Assistance on business days 9 AM-5 PM local time (US, UK, China), Online Resources, Software Error Corrections, and Updates. (No minimums apply). First year of Gold Software Maintenance is mandatory (% of software price).</t>
  </si>
  <si>
    <t>16-920-0739</t>
  </si>
  <si>
    <t>SIS-DIR-MAINT-G-RENEWAL</t>
  </si>
  <si>
    <t>Renewal-one (1) year of Direct Gold Software Maintenance; Includes Remote Technical Support Assistance on business days 9 AM AM-5 PM local time (US, UK, China), Online Resources, Software Error Corrections, and Updates. (No minimums apply).</t>
  </si>
  <si>
    <t>16-920-0741</t>
  </si>
  <si>
    <t>SIS-MAINT-G-EXPAN</t>
  </si>
  <si>
    <t>Initial 18 months of Indirect Gold Software Maintenance Expansion- Includes Remote Technical Support Assistance on business days 9 AM - 5 PM local time (US, UK, China), Online Resources, Software Error Corrections, and Updates. (No minimums apply). First year of Gold Software Maintenance is mandatory. Support sold and provided to Integrator (% of software price).</t>
  </si>
  <si>
    <t>16-920-0737</t>
  </si>
  <si>
    <t>SIS-MAINT-G-INITIAL</t>
  </si>
  <si>
    <t>Initial 18 months of Indirect Gold Software Maintenance – Includes Remote Technical Support Assistance on business days 9 AM - 5 PM local time (US, UK, China), Online Resources, Software Error Corrections, and Updates. (No minimums apply). First year of Gold Software Maintenance is mandatory. Support sold and provided to Integrator (% of software price).</t>
  </si>
  <si>
    <t>16-920-0736</t>
  </si>
  <si>
    <t>SIS-MAINT-G-RENEWAL</t>
  </si>
  <si>
    <t>Renewal-one (1) year of Indirect Gold Software Maintenance - Includes Remote Technical Support Assistance on business days 9 AM - 5 PM local time (US, UK, China), Online Resources, Software Error Corrections, and Updates. (No minimums apply). First year of Gold Software Maintenance is mandatory. Support sold and provided to Integrator (% of software price).</t>
  </si>
  <si>
    <t>16-920-0738</t>
  </si>
  <si>
    <t>SIS-PS-CONSULTING</t>
  </si>
  <si>
    <t>Professional services for Consulting services. Travel expenses associated with all services – to be billed at actual cost in accordance with Travel and Entertainment Policy (actual cost) . NOTE: A minimum 3 week advance notice is required</t>
  </si>
  <si>
    <t>16-920-0726</t>
  </si>
  <si>
    <t>SIS-REMOTE-AFTERHOUR</t>
  </si>
  <si>
    <t>Afterhours Remote On-Call Support – up to 32 hours of afterhours support provided by On-Call Technician outside of standard business hours. Note:  Approval from Technical Support Manager must be received prior to service being quoted.</t>
  </si>
  <si>
    <t>16-920-0730</t>
  </si>
  <si>
    <t>Vivotek 2MP Series - IP Cameras &amp; Lenses</t>
  </si>
  <si>
    <t>CAM-VVTAM-71B</t>
  </si>
  <si>
    <t>Mounting Kit -Outdoor conduit box (IP66)</t>
  </si>
  <si>
    <t>70-311-0610</t>
  </si>
  <si>
    <r>
      <rPr>
        <b/>
        <sz val="11"/>
        <color theme="1"/>
        <rFont val="Calibri"/>
        <family val="2"/>
      </rPr>
      <t>Connection:</t>
    </r>
    <r>
      <rPr>
        <sz val="11"/>
        <color theme="1"/>
        <rFont val="Calibri"/>
        <family val="2"/>
      </rPr>
      <t xml:space="preserve"> A connection from Symphia product to another software where data is received from and/or to Symphia product.</t>
    </r>
  </si>
  <si>
    <t>SYM-SNF-1ADMINCS-1MO</t>
  </si>
  <si>
    <t>Dell Recorder using PE R5x0 server with 20 TB total internal storage using RAID5, Windows Server Standard Edition, 8G RAM. Rack mountable (2U).
Effective Usable Storage, RAID5: 18.6 TB</t>
  </si>
  <si>
    <t>Dell Recorder using PE R5x0 server with 32 TB total internal storage using RAID5, Windows Server Standard Edition, 8G RAM. Rack mountable (2U).
Effective Usable Storage, RAID5: 29.8 TB</t>
  </si>
  <si>
    <t>Dell Recorder using PE R5x0 server with 60 TB internal storage using RAID5, Windows Server Standard Edition, 8G RAM. Rack mountable (2U). 
Effective Usable Storage, RAID5: 55.8 TB</t>
  </si>
  <si>
    <t>Dell VMS Management Recorder using PE R5x0 server with 20 TB total internal storage using RAID5, Windows Server Standard Edition, 8G RAM. Rack mountable (2U).
Effective Usable Storage, RAID5: 18.6 TB</t>
  </si>
  <si>
    <t>Dell VMS Management Recorder using PE R5x0 server with 32 TB total internal storage using RAID5, Windows Server Standard Edition, 8G RAM. Rack mountable (2U).
Effective Usable Storage, RAID5: 29.8 TB</t>
  </si>
  <si>
    <t>Dell VMS Management Recorder using PE R5x0 server with 60 TB total internal storage using RAID5, Windows Server Standard Edition, 8G RAM. Rack mountable (2U). 
Effective Usable Storage, RAID5: 55.8 TB</t>
  </si>
  <si>
    <t xml:space="preserve">Dell VMS Advanced Recorder PE R7x0xd Server with 112 TB total internal storage using RAID6, Windows Server Standard Edition, 16G RAM. Rack mountable (2U).
Effective Usable Storage, RAID6: 104 TB </t>
  </si>
  <si>
    <t>Dell VMS Advanced Recorder PE R7x0 Server with 168 TB total internal storage using RAID6, Windows Server Standard Edition, 16G RAM. Rack mountable (2U).
Effective Usable Storage, RAID6: 156 TB</t>
  </si>
  <si>
    <t>Symphia One Dell Recorder using PE R5x0 server with 32 TB total internal storage using RAID5, Windows Server Standard Edition, 1 SQL 2019 CAL license, 8G RAM. Rack mountable (2U).
Effective Usable Storage, RAID5: 29.8 TB</t>
  </si>
  <si>
    <t>Symphia One Dell Recorder using PE R5x0 server with 60TB total internal storage using RAID5, Windows Server Standard Edition, 1 SQL 2019 CAL license, 8G RAM. Rack mountable (2U). 
Effective Usable Storage, RAID5: 55.8 TB</t>
  </si>
  <si>
    <t>Symphia One Dell Advanced Recorder PE R7x0 Server with 112 TB total internal storage using RAID6, Windows Server Standard Edition, 1 SQL 2019 CAL license, 16G RAM. Rack mountable (2U).
Effective Usable Storage, RAID6: 104 TB</t>
  </si>
  <si>
    <t>Symphia One Dell Advanced Recorder PE R7x0 Server with 168 TB total internal storage using RAID6, Windows Server Standard Edition, 1 SQL 2019 CAL license, 16G RAM. Rack mountable (2U).
Effective Usable Storage, RAID6: 156 TB</t>
  </si>
  <si>
    <t>Symphia One Rel Dell Recorder using PE R5x0 server with 20 TB total internal storage using RAID5, Windows Server Standard Edition, 1 SQL 2019 CAL license, 8G RAM. Rack mountable (2U). 
Effective Usable Storage, RAID5: 18.6 TB  </t>
  </si>
  <si>
    <t>Dell Advanced Recorder PE R7x0xd Server with 112 TB total internal storage using RAID6, Windows Server Standard Edition, 16G RAM. Rack mountable (2U). Effective Usable Storage, RAID6: 104 TB</t>
  </si>
  <si>
    <t>Dell Advanced Recorder PE R7x0xd Server with 168 TB total internal storage using RAID6, Windows Server Standard Edition, 16G RAM. Rack mountable (2U). Effective Usable Storage, RAID6: 156 TB</t>
  </si>
  <si>
    <t>Symphia Control Rel 7.7 Integration SDK Development Kit, Includes: Integration SDK Programmer Guide and Integration SDK Reference Guide. Delivered over media. Quotes or PO shall also include the part of Remote Support for a minimum of 4 hours of support. (SDK Agreement and management approval required)</t>
  </si>
  <si>
    <t>Symphia Control Rel 7.7, SDK Development Kit, Includes: SDK Programmer Guide and SDK Reference Guide. Delivered electronically. Quotes or PO shall also include the VIS-SUPPORT-REMOTE part for a minimum of 4 hours of support. (SDK Agreement and management approval required)</t>
  </si>
  <si>
    <t>VMS 7.6, Dell Precision T36x0 workstation, Windows 10, Standard version for up to 2 monitors, (monitors not included)</t>
  </si>
  <si>
    <t>VMS 7.7, Dell Precision T36x0 workstation, Windows 10, Advanced version for up to 4 monitors, (monitors not included)</t>
  </si>
  <si>
    <t>Symphia One 7.7, Dell Precision T36x0 workstation, Windows 10, Standard version for up to 2 monitors (monitors not included), 1 SQL CAL license.</t>
  </si>
  <si>
    <t>Symphia One 7.7, Dell Precision T36x0 workstation, Windows 10, 1 SQL CAL license, Advanced version for up to 4 monitors (monitors not included).</t>
  </si>
  <si>
    <t>Symphia Control Dell Precision T36x0 workstation, Advanced version, WIN10, including SQL CAL license.</t>
  </si>
  <si>
    <t>FD-BASE-1.24</t>
  </si>
  <si>
    <t>Symphia FaceDetect V1.24 software. The Bundle is comprised solely of the following Software licenses: 1 Face Recognition Server, 3 FR Client license.</t>
  </si>
  <si>
    <t>Symphia FaceDetect V2.4 software. The Bundle is comprised solely of the following Software licenses: 1 Face Recognition Server.</t>
  </si>
  <si>
    <t>70-300-7377</t>
  </si>
  <si>
    <t>FD-1-CAM-1YR-1.24</t>
  </si>
  <si>
    <t>Symphia FaceDetect V1.24, One (1) Software Camera One Year Term License for Face Recognition software. (Non-Cancelable). Customer must license or have licensed FD-BASE-1.24 prior to being eligible to purchase this license</t>
  </si>
  <si>
    <t>Symphia FaceDetect V2.4, One (1) Software Camera One Year Term License for Face Recognition software. (Non-Cancelable). Customer must license or have licensed FD-BASE-2.4 prior to being eligible to purchase this license</t>
  </si>
  <si>
    <t>70-300-7378</t>
  </si>
  <si>
    <t>FD-1-CAM-5YR-1.24</t>
  </si>
  <si>
    <t>Symphia FaceDetect V1.24, One (1) Software Camera Five Years Term License for Face Recognition software. Customer must license or have licensed FD-BASE-1.24 prior to being eligible to purchase this license</t>
  </si>
  <si>
    <t>Symphia FaceDetect V2.4, One (1) Software Camera Five Years Term License for Face Recognition software. Customer must license or have licensed FD-BASE-2.4 prior to being eligible to purchase this license</t>
  </si>
  <si>
    <t>70-300-7379</t>
  </si>
  <si>
    <t>FD-1-FORENSIC-1YR-1.24</t>
  </si>
  <si>
    <t>Symphia FaceDetect V1.24, Forensic One Year Term License. The license comprises off-line analysis of One (1) off-line video source (Non-Cancelable). Customer must purchase or have purchased at least 1 or more from FD-1-CAM prior to being eligible to purchase this license</t>
  </si>
  <si>
    <t>70-300-7380</t>
  </si>
  <si>
    <t>FD-1-FORENSIC-5YR-1.24</t>
  </si>
  <si>
    <t>Symphia FaceDetect V1.24, Forensic Five Years Term License. The license comprises off-line analysis of One (1) off-line video source. Customer must purchase or have purchased at least 1 or more from FD-1-CAM prior to being eligible to purchase this license</t>
  </si>
  <si>
    <t>70-300-7381</t>
  </si>
  <si>
    <t>FaceDetect Dell Precision 5820 XL, Standard Machine Tower configuration (5U). Includes NVIDIA Quadro GPU. (the machine does not include FaceDetect software)</t>
  </si>
  <si>
    <t>FaceDetect Dell Precision 5820 XL, Standard Machine Tower configuration (5U). Includes Dual NVIDIA Quadro GPU. (the machine does not include FaceDetect software)</t>
  </si>
  <si>
    <t>FaceDetect Dell PE R740 Server, 110-220VAC, Advanced Machine Rack mountable (2U). Includes NVIDIA Quadro GPU (the machine does not include FaceDetect software).</t>
  </si>
  <si>
    <t>FaceDetect Dell PE R740 Server, 110-220VAC, Advanced Machine Rack mountable (2U). Includes 2X NVIDIA Quadro GPU. (the machine does not include FaceDetect software)</t>
  </si>
  <si>
    <t>FaceDetect Dell PE R740 Server, 110V, Advanced Machine Rack mountable (2U). Includes 3X NVIDIA Quadro GPU. (the machine does not include FaceDetect software)</t>
  </si>
  <si>
    <t>FaceDetect Dell PE R740 Server, 110V, Advanced Machine Rack mountable (2U). Includes 4X NVIDIA Quadro GPU. (the machine does not include FaceDetect software)</t>
  </si>
  <si>
    <t>FaceDetect Dell PE R740 Server, 220V, Advanced Machine Rack mountable (2U). Includes 3X NVIDIA Quadro GPU. (the machine does not include FaceDetect software)</t>
  </si>
  <si>
    <t>FaceDetect Dell PE R740 Server, 220V, Advanced Machine Rack mountable (2U). Includes 4X NVIDIA Quadro GPU. (the machine does not include FaceDetect software)</t>
  </si>
  <si>
    <t>16-900-1192</t>
  </si>
  <si>
    <r>
      <t xml:space="preserve">Symphia NowForce – SaaS Monthly Prepaid Subscription (Non-Cancelable): One (1) Named User of NowForce Central Station Administrator Client including Dispatcher and access to all admin tools.
</t>
    </r>
    <r>
      <rPr>
        <b/>
        <sz val="11"/>
        <color theme="1"/>
        <rFont val="Calibri"/>
        <family val="2"/>
      </rPr>
      <t>Note: this license is not for resale and it is for use only by Central Station to initiate a New Account.</t>
    </r>
  </si>
  <si>
    <t>Symphia Control Dell Hardware Fail Over Kit includes: 2 Dell PowerEdge R7x0 servers (2U), Windows Server Standard Edition. EverRun enterprise and Symphia Control software are NOT included. Including SQL license.</t>
  </si>
  <si>
    <t>SA-P-SDK-VDL-7.6</t>
  </si>
  <si>
    <t>SA Platform Rel 7.6, Client SDK Development Kit, Includes: Client SDK Programmer Guide and SDK Reference Guide. Quotes or PO shall also include the VIS-SUPPORT-REMOTE part for a minimum of 4 hours of support. (SDK Agreement and management approval required)</t>
  </si>
  <si>
    <t>FD-1.24-MPD</t>
  </si>
  <si>
    <t>Symphia FaceDetect R1.24 Media Package Delivery {Licensed package}</t>
  </si>
  <si>
    <t>70-300-7382</t>
  </si>
  <si>
    <t>Symphia FaceDetect software for partner use. The Bundle is comprised solely of the following Software licenses: One (1) Face Recognition Server, Two (2)  Camera Licenses , One (1)  off-line video source for Forensic Investigation. The package is not for resale and for demonstration use only for a One (1) year term.</t>
  </si>
  <si>
    <t>FD-BASE-2.5</t>
  </si>
  <si>
    <t>FD-1-CAM-1YR-2.5</t>
  </si>
  <si>
    <t>FD-1-CAM-5YR-2.5</t>
  </si>
  <si>
    <t>FD-1-FORENSIC-1YR-2.5</t>
  </si>
  <si>
    <t>FD-1-FORENSIC-5YR-2.5</t>
  </si>
  <si>
    <t>SYM-VMS-HC-LIC</t>
  </si>
  <si>
    <t>Multi Site HC, Server License for activating Health Check application for VMS multisite environments.</t>
  </si>
  <si>
    <t>70-300-7385</t>
  </si>
  <si>
    <t>Symphia One Release 7.7 Expansion part. This part is mandatory when ordering additional cameras, devices, operator clients or integration licenses</t>
  </si>
  <si>
    <t>SYM-ONE-Exp-SLK-7.7</t>
  </si>
  <si>
    <t>70-300-7388</t>
  </si>
  <si>
    <t>SYM-CON-Exp-SLK-7.7</t>
  </si>
  <si>
    <t>70-300-7390</t>
  </si>
  <si>
    <t>Symphia Control Release 7.7 Expansion part. This part is mandatory when ordering additional cameras, devices, operator clients or integration licenses</t>
  </si>
  <si>
    <t>Symphia Control Release 7.6 Expansion part. This part is mandatory when ordering additional cameras, devices, operator clients or integration licenses</t>
  </si>
  <si>
    <t>SYM-CON-Exp-SLK-7.6</t>
  </si>
  <si>
    <t>70-300-7389</t>
  </si>
  <si>
    <t>Symphia FaceDetect V2.5, Forensic One Year Term License. The license comprises off-line analysis of One (1) off-line video source (Non-Cancelable). Customer must purchase or have purchased at least 1 or more from FD-1-CAM-2.4 prior to being eligible to purchase this license</t>
  </si>
  <si>
    <t>Symphia FaceDetect V2.5, Forensic Five Years Term License. The license comprises off-line analysis of One (1) off-line video source. Customer must purchase or have purchased at least 1 or more from FD-1-CAM-2.4 prior to being eligible to purchase this license</t>
  </si>
  <si>
    <t>FD-2.5-MPD</t>
  </si>
  <si>
    <t>Symphia FaceDetect R2.5 Media Package Delivery {Licensed package}</t>
  </si>
  <si>
    <t>SIS-PS-RECERT</t>
  </si>
  <si>
    <t>Professional services for the recertification of adaptive integration. Unless otherwise specified, the integration will have the same level of functionality as the previous version.</t>
  </si>
  <si>
    <t>16-920-0824</t>
  </si>
  <si>
    <t>SYM-VMS-Exp-SLK-7.6</t>
  </si>
  <si>
    <t>Symphia VMS Release 7.6 Expansion part. This part is mandatory when ordering additional camera licenses</t>
  </si>
  <si>
    <t>70-300-7386</t>
  </si>
  <si>
    <t>SYM-VMS-Exp-SLK-7.7</t>
  </si>
  <si>
    <t>Symphia VMS Release 7.7 Expansion part. This part is mandatory when ordering additional camera licenses</t>
  </si>
  <si>
    <t>70-300-7387</t>
  </si>
  <si>
    <t>© 2022 Cognyte Software Ltd. All rights reserved worldwide</t>
  </si>
  <si>
    <t>Cognyte Price Book May-12-2022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</si>
</sst>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409]mmmm\ d\,\ yyyy;@"/>
  </numFmts>
  <fonts count="15" x14ac:knownFonts="1">
    <font>
      <sz val="11"/>
      <color theme="1"/>
      <name val="Calibri"/>
    </font>
    <font>
      <b/>
      <sz val="18"/>
      <color theme="1"/>
      <name val="Calibri"/>
      <family val="2"/>
    </font>
    <font>
      <b/>
      <sz val="16"/>
      <color theme="1"/>
      <name val="Calibri"/>
      <family val="2"/>
    </font>
    <font>
      <b/>
      <sz val="14"/>
      <color theme="1"/>
      <name val="Calibri"/>
      <family val="2"/>
    </font>
    <font>
      <u/>
      <sz val="11"/>
      <color rgb="FF0000FF"/>
      <name val="Calibri"/>
      <family val="2"/>
    </font>
    <font>
      <b/>
      <sz val="18"/>
      <color rgb="FFFFFFFF"/>
      <name val="Calibri"/>
      <family val="2"/>
    </font>
    <font>
      <b/>
      <sz val="11"/>
      <color rgb="FFFFFFFF"/>
      <name val="Calibri"/>
      <family val="2"/>
    </font>
    <font>
      <b/>
      <sz val="10"/>
      <color theme="1"/>
      <name val="Calibri"/>
      <family val="2"/>
    </font>
    <font>
      <b/>
      <sz val="16"/>
      <color rgb="FFFFFFFF"/>
      <name val="Calibri"/>
      <family val="2"/>
    </font>
    <font>
      <b/>
      <sz val="12"/>
      <color rgb="FFFFFFFF"/>
      <name val="Calibri"/>
      <family val="2"/>
    </font>
    <font>
      <b/>
      <sz val="11"/>
      <color theme="1"/>
      <name val="Calibri"/>
      <family val="2"/>
    </font>
    <font>
      <sz val="11"/>
      <color theme="1"/>
      <name val="Calibri"/>
      <family val="2"/>
    </font>
    <font>
      <b/>
      <sz val="11"/>
      <color theme="1"/>
      <name val="Calibri"/>
      <family val="2"/>
    </font>
    <font>
      <u/>
      <sz val="11"/>
      <color theme="10"/>
      <name val="Calibri"/>
      <family val="2"/>
    </font>
    <font>
      <b/>
      <u/>
      <sz val="11"/>
      <color theme="10"/>
      <name val="Calibri"/>
      <family val="2"/>
    </font>
  </fonts>
  <fills count="6">
    <fill>
      <patternFill patternType="none"/>
    </fill>
    <fill>
      <patternFill patternType="gray125"/>
    </fill>
    <fill>
      <patternFill patternType="solid">
        <fgColor rgb="FF0A0F38"/>
      </patternFill>
    </fill>
    <fill>
      <patternFill patternType="solid">
        <fgColor rgb="FF708090"/>
      </patternFill>
    </fill>
    <fill>
      <patternFill patternType="solid">
        <fgColor rgb="FFD3D3D3"/>
      </patternFill>
    </fill>
    <fill>
      <patternFill patternType="solid">
        <fgColor rgb="FFFF7DC4"/>
      </patternFill>
    </fill>
  </fills>
  <borders count="5">
    <border>
      <left/>
      <right/>
      <top/>
      <bottom/>
      <diagonal/>
    </border>
    <border>
      <left/>
      <right/>
      <top style="thick">
        <color rgb="FF000000"/>
      </top>
      <bottom/>
      <diagonal/>
    </border>
    <border>
      <left/>
      <right/>
      <top style="medium">
        <color rgb="FF000000"/>
      </top>
      <bottom style="medium">
        <color rgb="FF000000"/>
      </bottom>
      <diagonal/>
    </border>
    <border>
      <left/>
      <right/>
      <top/>
      <bottom style="thin">
        <color rgb="FF000000"/>
      </bottom>
      <diagonal/>
    </border>
    <border>
      <left/>
      <right/>
      <top style="thick">
        <color rgb="FF000000"/>
      </top>
      <bottom style="thick">
        <color rgb="FF000000"/>
      </bottom>
      <diagonal/>
    </border>
  </borders>
  <cellStyleXfs count="2">
    <xf numFmtId="0" fontId="0" fillId="0" borderId="0"/>
    <xf numFmtId="0" fontId="13" fillId="0" borderId="0" applyNumberFormat="0" applyFill="0" applyBorder="0" applyAlignment="0" applyProtection="0"/>
  </cellStyleXfs>
  <cellXfs count="54">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center"/>
    </xf>
    <xf numFmtId="0" fontId="4" fillId="0" borderId="0" xfId="0" applyFont="1"/>
    <xf numFmtId="0" fontId="0" fillId="0" borderId="0" xfId="0" applyAlignment="1">
      <alignment wrapText="1"/>
    </xf>
    <xf numFmtId="0" fontId="6" fillId="3" borderId="0" xfId="0" applyFont="1" applyFill="1" applyAlignment="1">
      <alignment horizontal="center"/>
    </xf>
    <xf numFmtId="9" fontId="7" fillId="4" borderId="0" xfId="0" applyNumberFormat="1" applyFont="1" applyFill="1" applyAlignment="1" applyProtection="1">
      <alignment horizontal="center"/>
      <protection locked="0"/>
    </xf>
    <xf numFmtId="0" fontId="7" fillId="4" borderId="0" xfId="0" applyFont="1" applyFill="1" applyAlignment="1"/>
    <xf numFmtId="0" fontId="0" fillId="4" borderId="0" xfId="0" applyFill="1" applyAlignment="1"/>
    <xf numFmtId="0" fontId="0" fillId="4" borderId="0" xfId="0" applyFill="1"/>
    <xf numFmtId="0" fontId="0" fillId="0" borderId="1" xfId="0" applyBorder="1"/>
    <xf numFmtId="0" fontId="0" fillId="0" borderId="2" xfId="0" applyBorder="1"/>
    <xf numFmtId="0" fontId="0" fillId="0" borderId="3" xfId="0" applyBorder="1"/>
    <xf numFmtId="0" fontId="0" fillId="0" borderId="3" xfId="0" applyBorder="1" applyAlignment="1">
      <alignment vertical="top"/>
    </xf>
    <xf numFmtId="0" fontId="0" fillId="0" borderId="3" xfId="0" applyBorder="1" applyAlignment="1">
      <alignment vertical="top" wrapText="1"/>
    </xf>
    <xf numFmtId="0" fontId="0" fillId="0" borderId="3" xfId="0" applyBorder="1" applyAlignment="1">
      <alignment horizontal="center" vertical="top" wrapText="1"/>
    </xf>
    <xf numFmtId="164" fontId="10" fillId="0" borderId="3" xfId="0" applyNumberFormat="1" applyFont="1" applyBorder="1" applyAlignment="1">
      <alignment horizontal="center" vertical="top"/>
    </xf>
    <xf numFmtId="0" fontId="0" fillId="0" borderId="3" xfId="0" applyBorder="1" applyAlignment="1">
      <alignment horizontal="center" vertical="top"/>
    </xf>
    <xf numFmtId="0" fontId="0" fillId="0" borderId="0" xfId="0" applyBorder="1"/>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vertical="top" wrapText="1"/>
    </xf>
    <xf numFmtId="164" fontId="10" fillId="0" borderId="0" xfId="0" applyNumberFormat="1" applyFont="1" applyBorder="1" applyAlignment="1">
      <alignment horizontal="center" vertical="top"/>
    </xf>
    <xf numFmtId="0" fontId="0" fillId="0" borderId="0" xfId="0" applyBorder="1" applyAlignment="1">
      <alignment horizontal="center" vertical="top"/>
    </xf>
    <xf numFmtId="0" fontId="0" fillId="0" borderId="4" xfId="0" applyBorder="1"/>
    <xf numFmtId="0" fontId="4" fillId="0" borderId="0" xfId="0" applyFont="1" applyAlignment="1"/>
    <xf numFmtId="0" fontId="0" fillId="0" borderId="3" xfId="0" applyFill="1" applyBorder="1" applyAlignment="1">
      <alignment vertical="top"/>
    </xf>
    <xf numFmtId="0" fontId="0" fillId="0" borderId="3" xfId="0" applyFill="1" applyBorder="1" applyAlignment="1">
      <alignment horizontal="center" vertical="top" wrapText="1"/>
    </xf>
    <xf numFmtId="164" fontId="10" fillId="0" borderId="3" xfId="0" applyNumberFormat="1" applyFont="1" applyFill="1" applyBorder="1" applyAlignment="1">
      <alignment horizontal="center" vertical="top"/>
    </xf>
    <xf numFmtId="0" fontId="0" fillId="0" borderId="3" xfId="0" applyFill="1" applyBorder="1" applyAlignment="1">
      <alignment horizontal="center" vertical="top"/>
    </xf>
    <xf numFmtId="0" fontId="0" fillId="0" borderId="3" xfId="0" applyFill="1" applyBorder="1"/>
    <xf numFmtId="0" fontId="11" fillId="0" borderId="3" xfId="0" applyFont="1" applyBorder="1" applyAlignment="1">
      <alignment vertical="top" wrapText="1"/>
    </xf>
    <xf numFmtId="0" fontId="11" fillId="0" borderId="3" xfId="0" applyFont="1" applyBorder="1" applyAlignment="1">
      <alignment vertical="top"/>
    </xf>
    <xf numFmtId="164" fontId="12" fillId="0" borderId="3" xfId="0" applyNumberFormat="1" applyFont="1" applyBorder="1" applyAlignment="1">
      <alignment horizontal="center" vertical="top"/>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164" fontId="12" fillId="0" borderId="0" xfId="0" applyNumberFormat="1" applyFont="1" applyAlignment="1">
      <alignment horizontal="center" vertical="top"/>
    </xf>
    <xf numFmtId="0" fontId="0" fillId="0" borderId="0" xfId="0" applyAlignment="1">
      <alignment horizontal="center" vertical="top"/>
    </xf>
    <xf numFmtId="0" fontId="14" fillId="0" borderId="0" xfId="1" applyFont="1" applyAlignment="1"/>
    <xf numFmtId="0" fontId="11" fillId="0" borderId="3" xfId="0" applyFont="1" applyFill="1" applyBorder="1" applyAlignment="1">
      <alignment vertical="top"/>
    </xf>
    <xf numFmtId="0" fontId="11" fillId="0" borderId="3" xfId="0" applyFont="1" applyFill="1" applyBorder="1" applyAlignment="1">
      <alignment vertical="top" wrapText="1"/>
    </xf>
    <xf numFmtId="0" fontId="11" fillId="0" borderId="0" xfId="0" applyFont="1" applyAlignment="1">
      <alignment vertical="top"/>
    </xf>
    <xf numFmtId="0" fontId="11" fillId="0" borderId="0" xfId="0" applyFont="1" applyAlignment="1">
      <alignment vertical="top" wrapText="1"/>
    </xf>
    <xf numFmtId="0" fontId="11" fillId="0" borderId="3" xfId="0" applyFont="1" applyBorder="1" applyAlignment="1">
      <alignment horizontal="center" vertical="top"/>
    </xf>
    <xf numFmtId="0" fontId="13" fillId="0" borderId="0" xfId="1" applyAlignment="1"/>
    <xf numFmtId="0" fontId="13" fillId="0" borderId="0" xfId="1"/>
    <xf numFmtId="165" fontId="2" fillId="0" borderId="0" xfId="0" applyNumberFormat="1" applyFont="1" applyAlignment="1">
      <alignment horizontal="left"/>
    </xf>
    <xf numFmtId="0" fontId="5" fillId="2" borderId="0" xfId="0" applyFont="1" applyFill="1" applyAlignment="1">
      <alignment vertical="center"/>
    </xf>
    <xf numFmtId="0" fontId="8" fillId="2" borderId="1" xfId="0" applyFont="1" applyFill="1" applyBorder="1" applyAlignment="1">
      <alignment vertical="center"/>
    </xf>
    <xf numFmtId="0" fontId="9" fillId="5" borderId="2" xfId="0" applyFont="1" applyFill="1" applyBorder="1" applyAlignment="1">
      <alignment vertical="center"/>
    </xf>
    <xf numFmtId="0" fontId="8" fillId="2" borderId="4"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2847975" cy="105727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1925"/>
          <a:ext cx="2847975" cy="10572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cognyte.com/solutions/threat-intelligence-analytic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A19"/>
  <sheetViews>
    <sheetView zoomScaleNormal="100" workbookViewId="0">
      <selection activeCell="A8" sqref="A8"/>
    </sheetView>
  </sheetViews>
  <sheetFormatPr defaultRowHeight="14.5" x14ac:dyDescent="0.35"/>
  <cols>
    <col min="1" max="1" width="115" customWidth="1"/>
  </cols>
  <sheetData>
    <row r="8" spans="1:1" ht="23.5" x14ac:dyDescent="0.55000000000000004">
      <c r="A8" s="1" t="s">
        <v>0</v>
      </c>
    </row>
    <row r="10" spans="1:1" ht="21" x14ac:dyDescent="0.5">
      <c r="A10" s="2" t="s">
        <v>1</v>
      </c>
    </row>
    <row r="11" spans="1:1" ht="21" x14ac:dyDescent="0.5">
      <c r="A11" s="49">
        <v>44693</v>
      </c>
    </row>
    <row r="14" spans="1:1" ht="18.5" x14ac:dyDescent="0.45">
      <c r="A14" s="3" t="s">
        <v>2</v>
      </c>
    </row>
    <row r="15" spans="1:1" x14ac:dyDescent="0.35">
      <c r="A15" t="s">
        <v>3</v>
      </c>
    </row>
    <row r="16" spans="1:1" x14ac:dyDescent="0.35">
      <c r="A16" t="s">
        <v>4</v>
      </c>
    </row>
    <row r="17" spans="1:1" x14ac:dyDescent="0.35">
      <c r="A17" t="s">
        <v>5</v>
      </c>
    </row>
    <row r="18" spans="1:1" x14ac:dyDescent="0.35">
      <c r="A18" t="s">
        <v>6</v>
      </c>
    </row>
    <row r="19" spans="1:1" x14ac:dyDescent="0.35">
      <c r="A19" t="s">
        <v>7</v>
      </c>
    </row>
  </sheetData>
  <sheetProtection password="85B7" sheet="1" objects="1" scenarios="1"/>
  <pageMargins left="0.7" right="0.7" top="0.75" bottom="0.75" header="0.3" footer="0.3"/>
  <pageSetup paperSize="9"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26"/>
  <sheetViews>
    <sheetView zoomScaleNormal="100" workbookViewId="0"/>
  </sheetViews>
  <sheetFormatPr defaultRowHeight="14.5" x14ac:dyDescent="0.35"/>
  <cols>
    <col min="1" max="1" width="100" customWidth="1"/>
  </cols>
  <sheetData>
    <row r="3" spans="1:1" ht="21" x14ac:dyDescent="0.5">
      <c r="A3" s="2" t="s">
        <v>8</v>
      </c>
    </row>
    <row r="4" spans="1:1" x14ac:dyDescent="0.35">
      <c r="A4" t="s">
        <v>9</v>
      </c>
    </row>
    <row r="5" spans="1:1" x14ac:dyDescent="0.35">
      <c r="A5" t="s">
        <v>10</v>
      </c>
    </row>
    <row r="6" spans="1:1" x14ac:dyDescent="0.35">
      <c r="A6" t="s">
        <v>11</v>
      </c>
    </row>
    <row r="9" spans="1:1" ht="21" x14ac:dyDescent="0.5">
      <c r="A9" s="2" t="s">
        <v>12</v>
      </c>
    </row>
    <row r="10" spans="1:1" x14ac:dyDescent="0.35">
      <c r="A10" t="s">
        <v>13</v>
      </c>
    </row>
    <row r="11" spans="1:1" x14ac:dyDescent="0.35">
      <c r="A11" t="s">
        <v>14</v>
      </c>
    </row>
    <row r="12" spans="1:1" x14ac:dyDescent="0.35">
      <c r="A12" t="s">
        <v>15</v>
      </c>
    </row>
    <row r="13" spans="1:1" x14ac:dyDescent="0.35">
      <c r="A13" t="s">
        <v>16</v>
      </c>
    </row>
    <row r="14" spans="1:1" x14ac:dyDescent="0.35">
      <c r="A14" t="s">
        <v>17</v>
      </c>
    </row>
    <row r="16" spans="1:1" ht="21" x14ac:dyDescent="0.5">
      <c r="A16" s="2" t="s">
        <v>18</v>
      </c>
    </row>
    <row r="17" spans="1:1" x14ac:dyDescent="0.35">
      <c r="A17" t="s">
        <v>19</v>
      </c>
    </row>
    <row r="18" spans="1:1" x14ac:dyDescent="0.35">
      <c r="A18" t="s">
        <v>20</v>
      </c>
    </row>
    <row r="19" spans="1:1" x14ac:dyDescent="0.35">
      <c r="A19" t="s">
        <v>21</v>
      </c>
    </row>
    <row r="20" spans="1:1" x14ac:dyDescent="0.35">
      <c r="A20" t="s">
        <v>22</v>
      </c>
    </row>
    <row r="21" spans="1:1" x14ac:dyDescent="0.35">
      <c r="A21" t="s">
        <v>23</v>
      </c>
    </row>
    <row r="23" spans="1:1" x14ac:dyDescent="0.35">
      <c r="A23" t="s">
        <v>24</v>
      </c>
    </row>
    <row r="24" spans="1:1" x14ac:dyDescent="0.35">
      <c r="A24" t="s">
        <v>25</v>
      </c>
    </row>
    <row r="25" spans="1:1" x14ac:dyDescent="0.35">
      <c r="A25" t="s">
        <v>26</v>
      </c>
    </row>
    <row r="26" spans="1:1" x14ac:dyDescent="0.35">
      <c r="A26" t="s">
        <v>27</v>
      </c>
    </row>
  </sheetData>
  <sheetProtection password="85B7" sheet="1" objects="1" scenarios="1"/>
  <pageMargins left="0.7" right="0.7" top="0.75" bottom="0.75" header="0.3" footer="0.3"/>
  <pageSetup paperSize="9" fitToWidth="0"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11"/>
  <sheetViews>
    <sheetView zoomScaleNormal="100" workbookViewId="0">
      <selection activeCell="A12" sqref="A12"/>
    </sheetView>
  </sheetViews>
  <sheetFormatPr defaultRowHeight="14.5" x14ac:dyDescent="0.35"/>
  <cols>
    <col min="1" max="1" width="100" style="4" customWidth="1"/>
  </cols>
  <sheetData>
    <row r="2" spans="1:1" x14ac:dyDescent="0.35">
      <c r="A2" s="4" t="s">
        <v>28</v>
      </c>
    </row>
    <row r="3" spans="1:1" x14ac:dyDescent="0.35">
      <c r="A3" s="4" t="s">
        <v>29</v>
      </c>
    </row>
    <row r="4" spans="1:1" x14ac:dyDescent="0.35">
      <c r="A4" s="4" t="s">
        <v>30</v>
      </c>
    </row>
    <row r="5" spans="1:1" x14ac:dyDescent="0.35">
      <c r="A5" s="4" t="s">
        <v>31</v>
      </c>
    </row>
    <row r="6" spans="1:1" x14ac:dyDescent="0.35">
      <c r="A6" s="4" t="s">
        <v>32</v>
      </c>
    </row>
    <row r="7" spans="1:1" x14ac:dyDescent="0.35">
      <c r="A7" s="4" t="s">
        <v>33</v>
      </c>
    </row>
    <row r="8" spans="1:1" x14ac:dyDescent="0.35">
      <c r="A8" s="4" t="s">
        <v>34</v>
      </c>
    </row>
    <row r="9" spans="1:1" x14ac:dyDescent="0.35">
      <c r="A9" s="4" t="s">
        <v>35</v>
      </c>
    </row>
    <row r="10" spans="1:1" x14ac:dyDescent="0.35">
      <c r="A10" s="4" t="s">
        <v>36</v>
      </c>
    </row>
    <row r="11" spans="1:1" x14ac:dyDescent="0.35">
      <c r="A11" s="4" t="s">
        <v>1110</v>
      </c>
    </row>
  </sheetData>
  <sheetProtection password="85B7" sheet="1" objects="1" scenarios="1"/>
  <pageMargins left="0.7" right="0.7" top="0.75" bottom="0.75" header="0.3" footer="0.3"/>
  <pageSetup paperSize="9" fitToWidth="0"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28"/>
  <sheetViews>
    <sheetView zoomScaleNormal="100" workbookViewId="0">
      <selection activeCell="A2" sqref="A2"/>
    </sheetView>
  </sheetViews>
  <sheetFormatPr defaultRowHeight="14.5" x14ac:dyDescent="0.35"/>
  <cols>
    <col min="1" max="1" width="100" customWidth="1"/>
  </cols>
  <sheetData>
    <row r="2" spans="1:1" ht="21" x14ac:dyDescent="0.5">
      <c r="A2" s="2" t="s">
        <v>37</v>
      </c>
    </row>
    <row r="4" spans="1:1" x14ac:dyDescent="0.35">
      <c r="A4" t="s">
        <v>38</v>
      </c>
    </row>
    <row r="5" spans="1:1" x14ac:dyDescent="0.35">
      <c r="A5" s="48" t="s">
        <v>39</v>
      </c>
    </row>
    <row r="6" spans="1:1" x14ac:dyDescent="0.35">
      <c r="A6" s="48" t="s">
        <v>40</v>
      </c>
    </row>
    <row r="7" spans="1:1" x14ac:dyDescent="0.35">
      <c r="A7" s="48" t="s">
        <v>41</v>
      </c>
    </row>
    <row r="8" spans="1:1" x14ac:dyDescent="0.35">
      <c r="A8" s="48" t="s">
        <v>42</v>
      </c>
    </row>
    <row r="9" spans="1:1" x14ac:dyDescent="0.35">
      <c r="A9" s="48" t="s">
        <v>43</v>
      </c>
    </row>
    <row r="10" spans="1:1" x14ac:dyDescent="0.35">
      <c r="A10" s="48" t="s">
        <v>44</v>
      </c>
    </row>
    <row r="11" spans="1:1" x14ac:dyDescent="0.35">
      <c r="A11" s="48" t="s">
        <v>45</v>
      </c>
    </row>
    <row r="12" spans="1:1" x14ac:dyDescent="0.35">
      <c r="A12" s="5"/>
    </row>
    <row r="14" spans="1:1" x14ac:dyDescent="0.35">
      <c r="A14" t="s">
        <v>46</v>
      </c>
    </row>
    <row r="15" spans="1:1" x14ac:dyDescent="0.35">
      <c r="A15" t="s">
        <v>47</v>
      </c>
    </row>
    <row r="16" spans="1:1" x14ac:dyDescent="0.35">
      <c r="A16" s="5" t="s">
        <v>48</v>
      </c>
    </row>
    <row r="18" spans="1:1" ht="21" x14ac:dyDescent="0.5">
      <c r="A18" s="2" t="s">
        <v>49</v>
      </c>
    </row>
    <row r="20" spans="1:1" x14ac:dyDescent="0.35">
      <c r="A20" s="6" t="s">
        <v>50</v>
      </c>
    </row>
    <row r="21" spans="1:1" ht="29" x14ac:dyDescent="0.35">
      <c r="A21" s="6" t="s">
        <v>51</v>
      </c>
    </row>
    <row r="22" spans="1:1" ht="43.5" x14ac:dyDescent="0.35">
      <c r="A22" s="6" t="s">
        <v>52</v>
      </c>
    </row>
    <row r="23" spans="1:1" ht="29" x14ac:dyDescent="0.35">
      <c r="A23" s="6" t="s">
        <v>53</v>
      </c>
    </row>
    <row r="24" spans="1:1" ht="29" x14ac:dyDescent="0.35">
      <c r="A24" s="6" t="s">
        <v>54</v>
      </c>
    </row>
    <row r="25" spans="1:1" x14ac:dyDescent="0.35">
      <c r="A25" s="6" t="s">
        <v>55</v>
      </c>
    </row>
    <row r="26" spans="1:1" ht="43.5" x14ac:dyDescent="0.35">
      <c r="A26" s="6" t="s">
        <v>56</v>
      </c>
    </row>
    <row r="27" spans="1:1" ht="43.5" x14ac:dyDescent="0.35">
      <c r="A27" s="6" t="s">
        <v>57</v>
      </c>
    </row>
    <row r="28" spans="1:1" ht="29" x14ac:dyDescent="0.35">
      <c r="A28" s="6" t="s">
        <v>1021</v>
      </c>
    </row>
  </sheetData>
  <sheetProtection password="85B7" sheet="1" objects="1" scenarios="1"/>
  <hyperlinks>
    <hyperlink ref="A5" location="Symphia_Video_Management_Software___Hardware" display="1) Symphia Video Management Software &amp; Hardware" xr:uid="{00000000-0004-0000-0300-000000000000}"/>
    <hyperlink ref="A6" location="Symphia_FaceDetect_Software_and_Hardware" display="2) Symphia FaceDetect Software and Hardware" xr:uid="{00000000-0004-0000-0300-000001000000}"/>
    <hyperlink ref="A7" location="Symphia_ONE_Software_and_Hardware" display="3) Symphia ONE Software and Hardware" xr:uid="{00000000-0004-0000-0300-000002000000}"/>
    <hyperlink ref="A8" location="Symphia_Control" display="4) Symphia Control" xr:uid="{00000000-0004-0000-0300-000003000000}"/>
    <hyperlink ref="A9" location="Symphia_NowForce" display="5) Symphia NowForce" xr:uid="{00000000-0004-0000-0300-000004000000}"/>
    <hyperlink ref="A10" location="Verint_IP_Cameras_Domes_IP_PTZ_Megapixel" display="6) Verint IP Cameras/Domes/IP PTZ/Megapixel" xr:uid="{00000000-0004-0000-0300-000005000000}"/>
    <hyperlink ref="A11" location="Maintenance_and_Professional_Services" display="7) Maintenance and Professional Services" xr:uid="{00000000-0004-0000-0300-000006000000}"/>
    <hyperlink ref="A16" r:id="rId1" xr:uid="{00000000-0004-0000-0300-000008000000}"/>
  </hyperlinks>
  <pageMargins left="0.7" right="0.7" top="0.75" bottom="0.75" header="0.3" footer="0.3"/>
  <pageSetup paperSize="9" fitToWidth="0" fitToHeight="0"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97"/>
  <sheetViews>
    <sheetView tabSelected="1" zoomScale="90" zoomScaleNormal="90" workbookViewId="0">
      <pane ySplit="2" topLeftCell="A3" activePane="bottomLeft" state="frozen"/>
      <selection pane="bottomLeft" activeCell="B12" sqref="B12"/>
    </sheetView>
  </sheetViews>
  <sheetFormatPr defaultRowHeight="14.5" x14ac:dyDescent="0.35"/>
  <cols>
    <col min="1" max="1" width="35" customWidth="1"/>
    <col min="2" max="2" width="50" customWidth="1"/>
    <col min="3" max="3" width="10" customWidth="1"/>
    <col min="4" max="6" width="15" customWidth="1"/>
    <col min="7" max="7" width="30" customWidth="1"/>
  </cols>
  <sheetData>
    <row r="1" spans="1:7" ht="38.5" customHeight="1" x14ac:dyDescent="0.35">
      <c r="A1" s="50" t="s">
        <v>1111</v>
      </c>
      <c r="B1" s="50"/>
      <c r="C1" s="50"/>
      <c r="D1" s="50"/>
      <c r="E1" s="50"/>
      <c r="F1" s="50"/>
      <c r="G1" s="50"/>
    </row>
    <row r="2" spans="1:7" x14ac:dyDescent="0.35">
      <c r="A2" s="7" t="s">
        <v>58</v>
      </c>
      <c r="B2" s="7" t="s">
        <v>59</v>
      </c>
      <c r="C2" s="7" t="s">
        <v>60</v>
      </c>
      <c r="D2" s="7" t="s">
        <v>61</v>
      </c>
      <c r="E2" s="7" t="s">
        <v>62</v>
      </c>
      <c r="F2" s="7" t="s">
        <v>63</v>
      </c>
      <c r="G2" s="7" t="s">
        <v>64</v>
      </c>
    </row>
    <row r="3" spans="1:7" x14ac:dyDescent="0.35">
      <c r="A3" s="8">
        <v>0</v>
      </c>
      <c r="B3" s="9" t="s">
        <v>65</v>
      </c>
    </row>
    <row r="4" spans="1:7" x14ac:dyDescent="0.35">
      <c r="A4" s="10" t="s">
        <v>66</v>
      </c>
      <c r="B4" s="11"/>
    </row>
    <row r="6" spans="1:7" x14ac:dyDescent="0.35">
      <c r="A6" s="47" t="s">
        <v>67</v>
      </c>
    </row>
    <row r="7" spans="1:7" x14ac:dyDescent="0.35">
      <c r="A7" s="47" t="s">
        <v>68</v>
      </c>
    </row>
    <row r="8" spans="1:7" x14ac:dyDescent="0.35">
      <c r="A8" s="48" t="s">
        <v>69</v>
      </c>
    </row>
    <row r="9" spans="1:7" x14ac:dyDescent="0.35">
      <c r="A9" s="47" t="s">
        <v>70</v>
      </c>
    </row>
    <row r="10" spans="1:7" x14ac:dyDescent="0.35">
      <c r="A10" s="47" t="s">
        <v>71</v>
      </c>
    </row>
    <row r="11" spans="1:7" x14ac:dyDescent="0.35">
      <c r="A11" s="47" t="s">
        <v>72</v>
      </c>
    </row>
    <row r="12" spans="1:7" x14ac:dyDescent="0.35">
      <c r="A12" s="47" t="s">
        <v>73</v>
      </c>
    </row>
    <row r="13" spans="1:7" x14ac:dyDescent="0.35">
      <c r="A13" s="41"/>
    </row>
    <row r="15" spans="1:7" s="12" customFormat="1" ht="22" thickTop="1" thickBot="1" x14ac:dyDescent="0.4">
      <c r="A15" s="51" t="s">
        <v>67</v>
      </c>
      <c r="B15" s="51"/>
      <c r="C15" s="51"/>
      <c r="D15" s="51"/>
      <c r="E15" s="51"/>
      <c r="F15" s="51"/>
      <c r="G15" s="51"/>
    </row>
    <row r="16" spans="1:7" s="13" customFormat="1" ht="16" thickBot="1" x14ac:dyDescent="0.4">
      <c r="A16" s="52" t="s">
        <v>77</v>
      </c>
      <c r="B16" s="52"/>
      <c r="C16" s="52"/>
      <c r="D16" s="52"/>
      <c r="E16" s="52"/>
      <c r="F16" s="52"/>
      <c r="G16" s="52"/>
    </row>
    <row r="17" spans="1:7" s="14" customFormat="1" ht="58" x14ac:dyDescent="0.35">
      <c r="A17" s="15" t="s">
        <v>78</v>
      </c>
      <c r="B17" s="16" t="s">
        <v>79</v>
      </c>
      <c r="C17" s="17" t="s">
        <v>80</v>
      </c>
      <c r="D17" s="15" t="s">
        <v>81</v>
      </c>
      <c r="E17" s="18">
        <v>62000</v>
      </c>
      <c r="F17" s="18">
        <f>E17-(E17*A3)</f>
        <v>62000</v>
      </c>
      <c r="G17" s="19" t="s">
        <v>76</v>
      </c>
    </row>
    <row r="18" spans="1:7" s="14" customFormat="1" ht="58" x14ac:dyDescent="0.35">
      <c r="A18" s="15" t="s">
        <v>82</v>
      </c>
      <c r="B18" s="16" t="s">
        <v>83</v>
      </c>
      <c r="C18" s="17" t="s">
        <v>80</v>
      </c>
      <c r="D18" s="15" t="s">
        <v>84</v>
      </c>
      <c r="E18" s="18">
        <v>76500</v>
      </c>
      <c r="F18" s="18">
        <f>E18-(E18*A3)</f>
        <v>76500</v>
      </c>
      <c r="G18" s="19" t="s">
        <v>76</v>
      </c>
    </row>
    <row r="19" spans="1:7" s="14" customFormat="1" ht="58" x14ac:dyDescent="0.35">
      <c r="A19" s="15" t="s">
        <v>85</v>
      </c>
      <c r="B19" s="16" t="s">
        <v>86</v>
      </c>
      <c r="C19" s="17" t="s">
        <v>80</v>
      </c>
      <c r="D19" s="15" t="s">
        <v>87</v>
      </c>
      <c r="E19" s="18">
        <v>92500</v>
      </c>
      <c r="F19" s="18">
        <f>E19-(E19*A3)</f>
        <v>92500</v>
      </c>
      <c r="G19" s="19" t="s">
        <v>76</v>
      </c>
    </row>
    <row r="20" spans="1:7" s="14" customFormat="1" ht="58" x14ac:dyDescent="0.35">
      <c r="A20" s="15" t="s">
        <v>88</v>
      </c>
      <c r="B20" s="16" t="s">
        <v>89</v>
      </c>
      <c r="C20" s="17" t="s">
        <v>80</v>
      </c>
      <c r="D20" s="15" t="s">
        <v>90</v>
      </c>
      <c r="E20" s="18">
        <v>112000</v>
      </c>
      <c r="F20" s="18">
        <f>E20-(E20*A3)</f>
        <v>112000</v>
      </c>
      <c r="G20" s="19" t="s">
        <v>76</v>
      </c>
    </row>
    <row r="21" spans="1:7" s="14" customFormat="1" ht="58" x14ac:dyDescent="0.35">
      <c r="A21" s="15" t="s">
        <v>91</v>
      </c>
      <c r="B21" s="16" t="s">
        <v>92</v>
      </c>
      <c r="C21" s="17" t="s">
        <v>80</v>
      </c>
      <c r="D21" s="15" t="s">
        <v>93</v>
      </c>
      <c r="E21" s="18">
        <v>126500</v>
      </c>
      <c r="F21" s="18">
        <f>E21-(E21*A3)</f>
        <v>126500</v>
      </c>
      <c r="G21" s="19" t="s">
        <v>76</v>
      </c>
    </row>
    <row r="22" spans="1:7" s="14" customFormat="1" ht="43.5" x14ac:dyDescent="0.35">
      <c r="A22" s="15" t="s">
        <v>94</v>
      </c>
      <c r="B22" s="16" t="s">
        <v>95</v>
      </c>
      <c r="C22" s="17" t="s">
        <v>80</v>
      </c>
      <c r="D22" s="15" t="s">
        <v>96</v>
      </c>
      <c r="E22" s="18">
        <v>76500</v>
      </c>
      <c r="F22" s="18">
        <f>E22-(E22*A3)</f>
        <v>76500</v>
      </c>
      <c r="G22" s="19" t="s">
        <v>76</v>
      </c>
    </row>
    <row r="23" spans="1:7" s="20" customFormat="1" ht="43.5" x14ac:dyDescent="0.35">
      <c r="A23" s="21" t="s">
        <v>97</v>
      </c>
      <c r="B23" s="22" t="s">
        <v>98</v>
      </c>
      <c r="C23" s="23" t="s">
        <v>80</v>
      </c>
      <c r="D23" s="21" t="s">
        <v>99</v>
      </c>
      <c r="E23" s="24">
        <v>126500</v>
      </c>
      <c r="F23" s="24">
        <f>E23-(E23*A3)</f>
        <v>126500</v>
      </c>
      <c r="G23" s="25" t="s">
        <v>76</v>
      </c>
    </row>
    <row r="24" spans="1:7" s="13" customFormat="1" ht="15.5" x14ac:dyDescent="0.35">
      <c r="A24" s="52" t="s">
        <v>100</v>
      </c>
      <c r="B24" s="52"/>
      <c r="C24" s="52"/>
      <c r="D24" s="52"/>
      <c r="E24" s="52"/>
      <c r="F24" s="52"/>
      <c r="G24" s="52"/>
    </row>
    <row r="25" spans="1:7" s="14" customFormat="1" ht="58" x14ac:dyDescent="0.35">
      <c r="A25" s="15" t="s">
        <v>101</v>
      </c>
      <c r="B25" s="16" t="s">
        <v>102</v>
      </c>
      <c r="C25" s="17" t="s">
        <v>80</v>
      </c>
      <c r="D25" s="15" t="s">
        <v>103</v>
      </c>
      <c r="E25" s="18">
        <v>154000</v>
      </c>
      <c r="F25" s="18">
        <f>E25-(E25*A3)</f>
        <v>154000</v>
      </c>
      <c r="G25" s="19" t="s">
        <v>76</v>
      </c>
    </row>
    <row r="26" spans="1:7" s="14" customFormat="1" ht="43.5" x14ac:dyDescent="0.35">
      <c r="A26" s="15" t="s">
        <v>104</v>
      </c>
      <c r="B26" s="16" t="s">
        <v>105</v>
      </c>
      <c r="C26" s="17" t="s">
        <v>80</v>
      </c>
      <c r="D26" s="15" t="s">
        <v>106</v>
      </c>
      <c r="E26" s="18">
        <v>138000</v>
      </c>
      <c r="F26" s="18">
        <f>E26-(E26*A3)</f>
        <v>138000</v>
      </c>
      <c r="G26" s="19" t="s">
        <v>76</v>
      </c>
    </row>
    <row r="27" spans="1:7" s="14" customFormat="1" ht="58" x14ac:dyDescent="0.35">
      <c r="A27" s="15" t="s">
        <v>107</v>
      </c>
      <c r="B27" s="16" t="s">
        <v>108</v>
      </c>
      <c r="C27" s="17" t="s">
        <v>80</v>
      </c>
      <c r="D27" s="15" t="s">
        <v>109</v>
      </c>
      <c r="E27" s="18">
        <v>171000</v>
      </c>
      <c r="F27" s="18">
        <f>E27-(E27*A3)</f>
        <v>171000</v>
      </c>
      <c r="G27" s="19" t="s">
        <v>76</v>
      </c>
    </row>
    <row r="28" spans="1:7" s="20" customFormat="1" ht="58" x14ac:dyDescent="0.35">
      <c r="A28" s="21" t="s">
        <v>110</v>
      </c>
      <c r="B28" s="22" t="s">
        <v>111</v>
      </c>
      <c r="C28" s="23" t="s">
        <v>80</v>
      </c>
      <c r="D28" s="21" t="s">
        <v>112</v>
      </c>
      <c r="E28" s="24">
        <v>161000</v>
      </c>
      <c r="F28" s="24">
        <f>E28-(E28*A3)</f>
        <v>161000</v>
      </c>
      <c r="G28" s="25" t="s">
        <v>76</v>
      </c>
    </row>
    <row r="29" spans="1:7" s="13" customFormat="1" ht="15.5" x14ac:dyDescent="0.35">
      <c r="A29" s="52" t="s">
        <v>116</v>
      </c>
      <c r="B29" s="52"/>
      <c r="C29" s="52"/>
      <c r="D29" s="52"/>
      <c r="E29" s="52"/>
      <c r="F29" s="52"/>
      <c r="G29" s="52"/>
    </row>
    <row r="30" spans="1:7" s="14" customFormat="1" ht="72.5" x14ac:dyDescent="0.35">
      <c r="A30" s="15" t="s">
        <v>117</v>
      </c>
      <c r="B30" s="16" t="s">
        <v>118</v>
      </c>
      <c r="C30" s="17" t="s">
        <v>119</v>
      </c>
      <c r="D30" s="15" t="s">
        <v>120</v>
      </c>
      <c r="E30" s="18">
        <v>16400</v>
      </c>
      <c r="F30" s="18">
        <f>E30-(E30*A3)</f>
        <v>16400</v>
      </c>
      <c r="G30" s="19" t="s">
        <v>121</v>
      </c>
    </row>
    <row r="31" spans="1:7" s="14" customFormat="1" ht="116" x14ac:dyDescent="0.35">
      <c r="A31" s="15" t="s">
        <v>122</v>
      </c>
      <c r="B31" s="16" t="s">
        <v>123</v>
      </c>
      <c r="C31" s="17" t="s">
        <v>114</v>
      </c>
      <c r="D31" s="15" t="s">
        <v>124</v>
      </c>
      <c r="E31" s="18">
        <v>1200</v>
      </c>
      <c r="F31" s="18">
        <f>E31-(E31*A3)</f>
        <v>1200</v>
      </c>
      <c r="G31" s="19" t="s">
        <v>121</v>
      </c>
    </row>
    <row r="32" spans="1:7" s="14" customFormat="1" ht="116" x14ac:dyDescent="0.35">
      <c r="A32" s="15" t="s">
        <v>125</v>
      </c>
      <c r="B32" s="16" t="s">
        <v>126</v>
      </c>
      <c r="C32" s="17" t="s">
        <v>114</v>
      </c>
      <c r="D32" s="15" t="s">
        <v>127</v>
      </c>
      <c r="E32" s="18">
        <v>1200</v>
      </c>
      <c r="F32" s="18">
        <f>E32-(E32*A3)</f>
        <v>1200</v>
      </c>
      <c r="G32" s="19" t="s">
        <v>121</v>
      </c>
    </row>
    <row r="33" spans="1:7" s="20" customFormat="1" ht="44" thickBot="1" x14ac:dyDescent="0.4">
      <c r="A33" s="21" t="s">
        <v>129</v>
      </c>
      <c r="B33" s="22" t="s">
        <v>130</v>
      </c>
      <c r="C33" s="23" t="s">
        <v>119</v>
      </c>
      <c r="D33" s="21" t="s">
        <v>131</v>
      </c>
      <c r="E33" s="24">
        <v>8340</v>
      </c>
      <c r="F33" s="24">
        <f>E33-(E33*A3)</f>
        <v>8340</v>
      </c>
      <c r="G33" s="25" t="s">
        <v>121</v>
      </c>
    </row>
    <row r="34" spans="1:7" s="13" customFormat="1" ht="15.5" x14ac:dyDescent="0.35">
      <c r="A34" s="52" t="s">
        <v>132</v>
      </c>
      <c r="B34" s="52"/>
      <c r="C34" s="52"/>
      <c r="D34" s="52"/>
      <c r="E34" s="52"/>
      <c r="F34" s="52"/>
      <c r="G34" s="52"/>
    </row>
    <row r="35" spans="1:7" s="14" customFormat="1" ht="58" x14ac:dyDescent="0.35">
      <c r="A35" s="15" t="s">
        <v>133</v>
      </c>
      <c r="B35" s="16" t="s">
        <v>134</v>
      </c>
      <c r="C35" s="17" t="s">
        <v>75</v>
      </c>
      <c r="D35" s="15" t="s">
        <v>135</v>
      </c>
      <c r="E35" s="18">
        <v>39900</v>
      </c>
      <c r="F35" s="18">
        <f>E35-(E35*A3)</f>
        <v>39900</v>
      </c>
      <c r="G35" s="19" t="s">
        <v>76</v>
      </c>
    </row>
    <row r="36" spans="1:7" s="20" customFormat="1" ht="43.5" x14ac:dyDescent="0.35">
      <c r="A36" s="21" t="s">
        <v>136</v>
      </c>
      <c r="B36" s="22" t="s">
        <v>137</v>
      </c>
      <c r="C36" s="23" t="s">
        <v>75</v>
      </c>
      <c r="D36" s="21" t="s">
        <v>138</v>
      </c>
      <c r="E36" s="24">
        <v>7800</v>
      </c>
      <c r="F36" s="24">
        <f>E36-(E36*A3)</f>
        <v>7800</v>
      </c>
      <c r="G36" s="25" t="s">
        <v>76</v>
      </c>
    </row>
    <row r="37" spans="1:7" s="13" customFormat="1" ht="15.5" x14ac:dyDescent="0.35">
      <c r="A37" s="52" t="s">
        <v>139</v>
      </c>
      <c r="B37" s="52"/>
      <c r="C37" s="52"/>
      <c r="D37" s="52"/>
      <c r="E37" s="52"/>
      <c r="F37" s="52"/>
      <c r="G37" s="52"/>
    </row>
    <row r="38" spans="1:7" s="14" customFormat="1" ht="58" x14ac:dyDescent="0.35">
      <c r="A38" s="15" t="s">
        <v>140</v>
      </c>
      <c r="B38" s="16" t="s">
        <v>141</v>
      </c>
      <c r="C38" s="17" t="s">
        <v>142</v>
      </c>
      <c r="D38" s="15" t="s">
        <v>143</v>
      </c>
      <c r="E38" s="18">
        <v>2195</v>
      </c>
      <c r="F38" s="18">
        <f>E38-(E38*A3)</f>
        <v>2195</v>
      </c>
      <c r="G38" s="19" t="s">
        <v>76</v>
      </c>
    </row>
    <row r="39" spans="1:7" s="14" customFormat="1" ht="58" x14ac:dyDescent="0.35">
      <c r="A39" s="15" t="s">
        <v>144</v>
      </c>
      <c r="B39" s="16" t="s">
        <v>145</v>
      </c>
      <c r="C39" s="17" t="s">
        <v>142</v>
      </c>
      <c r="D39" s="15" t="s">
        <v>146</v>
      </c>
      <c r="E39" s="18">
        <v>2795</v>
      </c>
      <c r="F39" s="18">
        <f>E39-(E39*A3)</f>
        <v>2795</v>
      </c>
      <c r="G39" s="19" t="s">
        <v>76</v>
      </c>
    </row>
    <row r="40" spans="1:7" s="14" customFormat="1" ht="58" x14ac:dyDescent="0.35">
      <c r="A40" s="15" t="s">
        <v>147</v>
      </c>
      <c r="B40" s="16" t="s">
        <v>148</v>
      </c>
      <c r="C40" s="17" t="s">
        <v>142</v>
      </c>
      <c r="D40" s="15" t="s">
        <v>149</v>
      </c>
      <c r="E40" s="18">
        <v>3295</v>
      </c>
      <c r="F40" s="18">
        <f>E40-(E40*A3)</f>
        <v>3295</v>
      </c>
      <c r="G40" s="19" t="s">
        <v>76</v>
      </c>
    </row>
    <row r="41" spans="1:7" s="14" customFormat="1" ht="72.5" x14ac:dyDescent="0.35">
      <c r="A41" s="15" t="s">
        <v>150</v>
      </c>
      <c r="B41" s="16" t="s">
        <v>151</v>
      </c>
      <c r="C41" s="17" t="s">
        <v>142</v>
      </c>
      <c r="D41" s="15" t="s">
        <v>152</v>
      </c>
      <c r="E41" s="18">
        <v>4195</v>
      </c>
      <c r="F41" s="18">
        <f>E41-(E41*A3)</f>
        <v>4195</v>
      </c>
      <c r="G41" s="19" t="s">
        <v>76</v>
      </c>
    </row>
    <row r="42" spans="1:7" s="14" customFormat="1" ht="72.5" x14ac:dyDescent="0.35">
      <c r="A42" s="15" t="s">
        <v>153</v>
      </c>
      <c r="B42" s="16" t="s">
        <v>154</v>
      </c>
      <c r="C42" s="17" t="s">
        <v>142</v>
      </c>
      <c r="D42" s="15" t="s">
        <v>155</v>
      </c>
      <c r="E42" s="18">
        <v>4995</v>
      </c>
      <c r="F42" s="18">
        <f>E42-(E42*A3)</f>
        <v>4995</v>
      </c>
      <c r="G42" s="19" t="s">
        <v>76</v>
      </c>
    </row>
    <row r="43" spans="1:7" s="20" customFormat="1" ht="72.5" x14ac:dyDescent="0.35">
      <c r="A43" s="21" t="s">
        <v>156</v>
      </c>
      <c r="B43" s="22" t="s">
        <v>157</v>
      </c>
      <c r="C43" s="23" t="s">
        <v>142</v>
      </c>
      <c r="D43" s="21" t="s">
        <v>158</v>
      </c>
      <c r="E43" s="24">
        <v>5695</v>
      </c>
      <c r="F43" s="24">
        <f>E43-(E43*A3)</f>
        <v>5695</v>
      </c>
      <c r="G43" s="25" t="s">
        <v>76</v>
      </c>
    </row>
    <row r="44" spans="1:7" s="13" customFormat="1" ht="15.5" x14ac:dyDescent="0.35">
      <c r="A44" s="52" t="s">
        <v>159</v>
      </c>
      <c r="B44" s="52"/>
      <c r="C44" s="52"/>
      <c r="D44" s="52"/>
      <c r="E44" s="52"/>
      <c r="F44" s="52"/>
      <c r="G44" s="52"/>
    </row>
    <row r="45" spans="1:7" s="14" customFormat="1" ht="43.5" x14ac:dyDescent="0.35">
      <c r="A45" s="15" t="s">
        <v>160</v>
      </c>
      <c r="B45" s="16" t="s">
        <v>161</v>
      </c>
      <c r="C45" s="17" t="s">
        <v>75</v>
      </c>
      <c r="D45" s="15" t="s">
        <v>162</v>
      </c>
      <c r="E45" s="18">
        <v>8500</v>
      </c>
      <c r="F45" s="18">
        <f>E45-(E45*A3)</f>
        <v>8500</v>
      </c>
      <c r="G45" s="19" t="s">
        <v>76</v>
      </c>
    </row>
    <row r="46" spans="1:7" s="14" customFormat="1" ht="43.5" x14ac:dyDescent="0.35">
      <c r="A46" s="15" t="s">
        <v>163</v>
      </c>
      <c r="B46" s="16" t="s">
        <v>164</v>
      </c>
      <c r="C46" s="17" t="s">
        <v>75</v>
      </c>
      <c r="D46" s="15" t="s">
        <v>165</v>
      </c>
      <c r="E46" s="18">
        <v>12000</v>
      </c>
      <c r="F46" s="18">
        <f>E46-(E46*A3)</f>
        <v>12000</v>
      </c>
      <c r="G46" s="19" t="s">
        <v>76</v>
      </c>
    </row>
    <row r="47" spans="1:7" s="14" customFormat="1" ht="58" x14ac:dyDescent="0.35">
      <c r="A47" s="15" t="s">
        <v>166</v>
      </c>
      <c r="B47" s="16" t="s">
        <v>1026</v>
      </c>
      <c r="C47" s="17" t="s">
        <v>75</v>
      </c>
      <c r="D47" s="15" t="s">
        <v>167</v>
      </c>
      <c r="E47" s="18">
        <v>13695</v>
      </c>
      <c r="F47" s="18">
        <f>E47-(E47*A3)</f>
        <v>13695</v>
      </c>
      <c r="G47" s="19" t="s">
        <v>76</v>
      </c>
    </row>
    <row r="48" spans="1:7" s="14" customFormat="1" ht="58" x14ac:dyDescent="0.35">
      <c r="A48" s="15" t="s">
        <v>168</v>
      </c>
      <c r="B48" s="16" t="s">
        <v>1027</v>
      </c>
      <c r="C48" s="17" t="s">
        <v>75</v>
      </c>
      <c r="D48" s="15" t="s">
        <v>169</v>
      </c>
      <c r="E48" s="18">
        <v>15795</v>
      </c>
      <c r="F48" s="18">
        <f>E48-(E48*A3)</f>
        <v>15795</v>
      </c>
      <c r="G48" s="19" t="s">
        <v>76</v>
      </c>
    </row>
    <row r="49" spans="1:7" s="14" customFormat="1" ht="58" x14ac:dyDescent="0.35">
      <c r="A49" s="15" t="s">
        <v>170</v>
      </c>
      <c r="B49" s="16" t="s">
        <v>1028</v>
      </c>
      <c r="C49" s="17" t="s">
        <v>75</v>
      </c>
      <c r="D49" s="15" t="s">
        <v>171</v>
      </c>
      <c r="E49" s="18">
        <v>18995</v>
      </c>
      <c r="F49" s="18">
        <f>E49-(E49*A3)</f>
        <v>18995</v>
      </c>
      <c r="G49" s="19" t="s">
        <v>76</v>
      </c>
    </row>
    <row r="50" spans="1:7" s="14" customFormat="1" ht="58" x14ac:dyDescent="0.35">
      <c r="A50" s="15" t="s">
        <v>172</v>
      </c>
      <c r="B50" s="16" t="s">
        <v>1029</v>
      </c>
      <c r="C50" s="17" t="s">
        <v>75</v>
      </c>
      <c r="D50" s="15" t="s">
        <v>173</v>
      </c>
      <c r="E50" s="18">
        <v>35995</v>
      </c>
      <c r="F50" s="18">
        <f>E50-(E50*A3)</f>
        <v>35995</v>
      </c>
      <c r="G50" s="19" t="s">
        <v>76</v>
      </c>
    </row>
    <row r="51" spans="1:7" s="14" customFormat="1" ht="58" x14ac:dyDescent="0.35">
      <c r="A51" s="15" t="s">
        <v>174</v>
      </c>
      <c r="B51" s="16" t="s">
        <v>1030</v>
      </c>
      <c r="C51" s="17" t="s">
        <v>75</v>
      </c>
      <c r="D51" s="15" t="s">
        <v>175</v>
      </c>
      <c r="E51" s="18">
        <v>40500</v>
      </c>
      <c r="F51" s="18">
        <f>E51-(E51*A3)</f>
        <v>40500</v>
      </c>
      <c r="G51" s="19" t="s">
        <v>76</v>
      </c>
    </row>
    <row r="52" spans="1:7" s="14" customFormat="1" ht="43.5" x14ac:dyDescent="0.35">
      <c r="A52" s="15" t="s">
        <v>176</v>
      </c>
      <c r="B52" s="16" t="s">
        <v>177</v>
      </c>
      <c r="C52" s="17" t="s">
        <v>75</v>
      </c>
      <c r="D52" s="15" t="s">
        <v>138</v>
      </c>
      <c r="E52" s="18">
        <v>7800</v>
      </c>
      <c r="F52" s="18">
        <f>E52-(E52*A3)</f>
        <v>7800</v>
      </c>
      <c r="G52" s="19" t="s">
        <v>76</v>
      </c>
    </row>
    <row r="53" spans="1:7" s="14" customFormat="1" ht="43.5" x14ac:dyDescent="0.35">
      <c r="A53" s="15" t="s">
        <v>178</v>
      </c>
      <c r="B53" s="16" t="s">
        <v>179</v>
      </c>
      <c r="C53" s="17" t="s">
        <v>75</v>
      </c>
      <c r="D53" s="15" t="s">
        <v>138</v>
      </c>
      <c r="E53" s="18">
        <v>7800</v>
      </c>
      <c r="F53" s="18">
        <f>E53-(E53*A3)</f>
        <v>7800</v>
      </c>
      <c r="G53" s="19" t="s">
        <v>76</v>
      </c>
    </row>
    <row r="54" spans="1:7" s="14" customFormat="1" ht="43.5" x14ac:dyDescent="0.35">
      <c r="A54" s="15" t="s">
        <v>180</v>
      </c>
      <c r="B54" s="16" t="s">
        <v>181</v>
      </c>
      <c r="C54" s="17" t="s">
        <v>75</v>
      </c>
      <c r="D54" s="15" t="s">
        <v>162</v>
      </c>
      <c r="E54" s="18">
        <v>8500</v>
      </c>
      <c r="F54" s="18">
        <f>E54-(E54*A3)</f>
        <v>8500</v>
      </c>
      <c r="G54" s="19" t="s">
        <v>76</v>
      </c>
    </row>
    <row r="55" spans="1:7" s="14" customFormat="1" ht="43.5" x14ac:dyDescent="0.35">
      <c r="A55" s="15" t="s">
        <v>182</v>
      </c>
      <c r="B55" s="16" t="s">
        <v>183</v>
      </c>
      <c r="C55" s="17" t="s">
        <v>75</v>
      </c>
      <c r="D55" s="15" t="s">
        <v>184</v>
      </c>
      <c r="E55" s="18">
        <v>14395</v>
      </c>
      <c r="F55" s="18">
        <f>E55-(E55*A3)</f>
        <v>14395</v>
      </c>
      <c r="G55" s="19" t="s">
        <v>76</v>
      </c>
    </row>
    <row r="56" spans="1:7" s="14" customFormat="1" ht="43.5" x14ac:dyDescent="0.35">
      <c r="A56" s="15" t="s">
        <v>185</v>
      </c>
      <c r="B56" s="16" t="s">
        <v>186</v>
      </c>
      <c r="C56" s="17" t="s">
        <v>75</v>
      </c>
      <c r="D56" s="15" t="s">
        <v>165</v>
      </c>
      <c r="E56" s="18">
        <v>12000</v>
      </c>
      <c r="F56" s="18">
        <f>E56-(E56*A3)</f>
        <v>12000</v>
      </c>
      <c r="G56" s="19" t="s">
        <v>76</v>
      </c>
    </row>
    <row r="57" spans="1:7" s="14" customFormat="1" ht="58" x14ac:dyDescent="0.35">
      <c r="A57" s="15" t="s">
        <v>187</v>
      </c>
      <c r="B57" s="16" t="s">
        <v>1023</v>
      </c>
      <c r="C57" s="17" t="s">
        <v>75</v>
      </c>
      <c r="D57" s="15" t="s">
        <v>167</v>
      </c>
      <c r="E57" s="18">
        <v>13695</v>
      </c>
      <c r="F57" s="18">
        <f>E57-(E57*A3)</f>
        <v>13695</v>
      </c>
      <c r="G57" s="19" t="s">
        <v>76</v>
      </c>
    </row>
    <row r="58" spans="1:7" s="14" customFormat="1" ht="58" x14ac:dyDescent="0.35">
      <c r="A58" s="15" t="s">
        <v>188</v>
      </c>
      <c r="B58" s="16" t="s">
        <v>1024</v>
      </c>
      <c r="C58" s="17" t="s">
        <v>75</v>
      </c>
      <c r="D58" s="15" t="s">
        <v>169</v>
      </c>
      <c r="E58" s="18">
        <v>15795</v>
      </c>
      <c r="F58" s="18">
        <f>E58-(E58*A3)</f>
        <v>15795</v>
      </c>
      <c r="G58" s="19" t="s">
        <v>76</v>
      </c>
    </row>
    <row r="59" spans="1:7" s="14" customFormat="1" ht="58" x14ac:dyDescent="0.35">
      <c r="A59" s="15" t="s">
        <v>189</v>
      </c>
      <c r="B59" s="16" t="s">
        <v>1025</v>
      </c>
      <c r="C59" s="17" t="s">
        <v>75</v>
      </c>
      <c r="D59" s="15" t="s">
        <v>171</v>
      </c>
      <c r="E59" s="18">
        <v>18995</v>
      </c>
      <c r="F59" s="18">
        <f>E59-(E59*A3)</f>
        <v>18995</v>
      </c>
      <c r="G59" s="19" t="s">
        <v>76</v>
      </c>
    </row>
    <row r="60" spans="1:7" s="14" customFormat="1" ht="58" x14ac:dyDescent="0.35">
      <c r="A60" s="34" t="s">
        <v>190</v>
      </c>
      <c r="B60" s="33" t="s">
        <v>1036</v>
      </c>
      <c r="C60" s="17" t="s">
        <v>75</v>
      </c>
      <c r="D60" s="15" t="s">
        <v>173</v>
      </c>
      <c r="E60" s="18">
        <v>35995</v>
      </c>
      <c r="F60" s="18">
        <f>E60-(E60*A3)</f>
        <v>35995</v>
      </c>
      <c r="G60" s="19" t="s">
        <v>76</v>
      </c>
    </row>
    <row r="61" spans="1:7" s="14" customFormat="1" ht="58" x14ac:dyDescent="0.35">
      <c r="A61" s="15" t="s">
        <v>191</v>
      </c>
      <c r="B61" s="33" t="s">
        <v>1037</v>
      </c>
      <c r="C61" s="17" t="s">
        <v>75</v>
      </c>
      <c r="D61" s="15" t="s">
        <v>175</v>
      </c>
      <c r="E61" s="18">
        <v>40500</v>
      </c>
      <c r="F61" s="18">
        <f>E61-(E61*A3)</f>
        <v>40500</v>
      </c>
      <c r="G61" s="19" t="s">
        <v>76</v>
      </c>
    </row>
    <row r="62" spans="1:7" s="14" customFormat="1" ht="43.5" x14ac:dyDescent="0.35">
      <c r="A62" s="15" t="s">
        <v>192</v>
      </c>
      <c r="B62" s="16" t="s">
        <v>193</v>
      </c>
      <c r="C62" s="17" t="s">
        <v>75</v>
      </c>
      <c r="D62" s="15" t="s">
        <v>162</v>
      </c>
      <c r="E62" s="18">
        <v>8500</v>
      </c>
      <c r="F62" s="18">
        <f>E62-(E62*A3)</f>
        <v>8500</v>
      </c>
      <c r="G62" s="19" t="s">
        <v>76</v>
      </c>
    </row>
    <row r="63" spans="1:7" s="14" customFormat="1" ht="29" x14ac:dyDescent="0.35">
      <c r="A63" s="15" t="s">
        <v>194</v>
      </c>
      <c r="B63" s="16" t="s">
        <v>195</v>
      </c>
      <c r="C63" s="17" t="s">
        <v>75</v>
      </c>
      <c r="D63" s="15" t="s">
        <v>165</v>
      </c>
      <c r="E63" s="18">
        <v>12000</v>
      </c>
      <c r="F63" s="18">
        <f>E63-(E63*A3)</f>
        <v>12000</v>
      </c>
      <c r="G63" s="19" t="s">
        <v>76</v>
      </c>
    </row>
    <row r="64" spans="1:7" s="14" customFormat="1" ht="43.5" x14ac:dyDescent="0.35">
      <c r="A64" s="15" t="s">
        <v>196</v>
      </c>
      <c r="B64" s="16" t="s">
        <v>197</v>
      </c>
      <c r="C64" s="17" t="s">
        <v>75</v>
      </c>
      <c r="D64" s="15" t="s">
        <v>138</v>
      </c>
      <c r="E64" s="18">
        <v>7800</v>
      </c>
      <c r="F64" s="18">
        <f>E64-(E64*A3)</f>
        <v>7800</v>
      </c>
      <c r="G64" s="19" t="s">
        <v>76</v>
      </c>
    </row>
    <row r="65" spans="1:7" s="14" customFormat="1" ht="43.5" x14ac:dyDescent="0.35">
      <c r="A65" s="15" t="s">
        <v>198</v>
      </c>
      <c r="B65" s="16" t="s">
        <v>1040</v>
      </c>
      <c r="C65" s="17" t="s">
        <v>75</v>
      </c>
      <c r="D65" s="15" t="s">
        <v>199</v>
      </c>
      <c r="E65" s="18">
        <v>4495</v>
      </c>
      <c r="F65" s="18">
        <f>E65-(E65*A3)</f>
        <v>4495</v>
      </c>
      <c r="G65" s="19" t="s">
        <v>76</v>
      </c>
    </row>
    <row r="66" spans="1:7" s="14" customFormat="1" ht="43.5" x14ac:dyDescent="0.35">
      <c r="A66" s="15" t="s">
        <v>200</v>
      </c>
      <c r="B66" s="16" t="s">
        <v>201</v>
      </c>
      <c r="C66" s="17" t="s">
        <v>75</v>
      </c>
      <c r="D66" s="15" t="s">
        <v>202</v>
      </c>
      <c r="E66" s="18">
        <v>4495</v>
      </c>
      <c r="F66" s="18">
        <f>E66-(E66*A3)</f>
        <v>4495</v>
      </c>
      <c r="G66" s="19" t="s">
        <v>76</v>
      </c>
    </row>
    <row r="67" spans="1:7" s="14" customFormat="1" ht="43.5" x14ac:dyDescent="0.35">
      <c r="A67" s="34" t="s">
        <v>203</v>
      </c>
      <c r="B67" s="16" t="s">
        <v>204</v>
      </c>
      <c r="C67" s="17" t="s">
        <v>75</v>
      </c>
      <c r="D67" s="15" t="s">
        <v>205</v>
      </c>
      <c r="E67" s="18">
        <v>4795</v>
      </c>
      <c r="F67" s="18">
        <f>E67-(E67*A3)</f>
        <v>4795</v>
      </c>
      <c r="G67" s="19" t="s">
        <v>76</v>
      </c>
    </row>
    <row r="68" spans="1:7" s="14" customFormat="1" ht="43.5" x14ac:dyDescent="0.35">
      <c r="A68" s="34" t="s">
        <v>206</v>
      </c>
      <c r="B68" s="16" t="s">
        <v>1041</v>
      </c>
      <c r="C68" s="17" t="s">
        <v>75</v>
      </c>
      <c r="D68" s="15" t="s">
        <v>207</v>
      </c>
      <c r="E68" s="18">
        <v>4795</v>
      </c>
      <c r="F68" s="18">
        <f>E68-(E68*A3)</f>
        <v>4795</v>
      </c>
      <c r="G68" s="19" t="s">
        <v>76</v>
      </c>
    </row>
    <row r="69" spans="1:7" s="14" customFormat="1" x14ac:dyDescent="0.35">
      <c r="A69" s="15" t="s">
        <v>208</v>
      </c>
      <c r="B69" s="16" t="s">
        <v>209</v>
      </c>
      <c r="C69" s="17" t="s">
        <v>75</v>
      </c>
      <c r="D69" s="15" t="s">
        <v>210</v>
      </c>
      <c r="E69" s="18">
        <v>460</v>
      </c>
      <c r="F69" s="18">
        <f>E69-(E69*A3)</f>
        <v>460</v>
      </c>
      <c r="G69" s="19" t="s">
        <v>76</v>
      </c>
    </row>
    <row r="70" spans="1:7" s="14" customFormat="1" x14ac:dyDescent="0.35">
      <c r="A70" s="15" t="s">
        <v>211</v>
      </c>
      <c r="B70" s="16" t="s">
        <v>212</v>
      </c>
      <c r="C70" s="17" t="s">
        <v>75</v>
      </c>
      <c r="D70" s="15" t="s">
        <v>213</v>
      </c>
      <c r="E70" s="18">
        <v>850</v>
      </c>
      <c r="F70" s="18">
        <f>E70-(E70*A3)</f>
        <v>850</v>
      </c>
      <c r="G70" s="19" t="s">
        <v>76</v>
      </c>
    </row>
    <row r="71" spans="1:7" s="14" customFormat="1" ht="43.5" x14ac:dyDescent="0.35">
      <c r="A71" s="15" t="s">
        <v>214</v>
      </c>
      <c r="B71" s="16" t="s">
        <v>215</v>
      </c>
      <c r="C71" s="17" t="s">
        <v>75</v>
      </c>
      <c r="D71" s="15" t="s">
        <v>216</v>
      </c>
      <c r="E71" s="18">
        <v>1750</v>
      </c>
      <c r="F71" s="18">
        <f>E71-(E71*A3)</f>
        <v>1750</v>
      </c>
      <c r="G71" s="19" t="s">
        <v>76</v>
      </c>
    </row>
    <row r="72" spans="1:7" s="20" customFormat="1" ht="29" x14ac:dyDescent="0.35">
      <c r="A72" s="21" t="s">
        <v>217</v>
      </c>
      <c r="B72" s="22" t="s">
        <v>218</v>
      </c>
      <c r="C72" s="23" t="s">
        <v>75</v>
      </c>
      <c r="D72" s="21" t="s">
        <v>219</v>
      </c>
      <c r="E72" s="24">
        <v>75</v>
      </c>
      <c r="F72" s="24">
        <f>E72-(E72*A3)</f>
        <v>75</v>
      </c>
      <c r="G72" s="25" t="s">
        <v>76</v>
      </c>
    </row>
    <row r="73" spans="1:7" s="13" customFormat="1" ht="15.5" x14ac:dyDescent="0.35">
      <c r="A73" s="52" t="s">
        <v>220</v>
      </c>
      <c r="B73" s="52"/>
      <c r="C73" s="52"/>
      <c r="D73" s="52"/>
      <c r="E73" s="52"/>
      <c r="F73" s="52"/>
      <c r="G73" s="52"/>
    </row>
    <row r="74" spans="1:7" s="14" customFormat="1" ht="72.5" x14ac:dyDescent="0.35">
      <c r="A74" s="15" t="s">
        <v>221</v>
      </c>
      <c r="B74" s="16" t="s">
        <v>222</v>
      </c>
      <c r="C74" s="17" t="s">
        <v>114</v>
      </c>
      <c r="D74" s="15" t="s">
        <v>223</v>
      </c>
      <c r="E74" s="18">
        <v>2500</v>
      </c>
      <c r="F74" s="18">
        <f>E74-(E74*A3)</f>
        <v>2500</v>
      </c>
      <c r="G74" s="19" t="s">
        <v>121</v>
      </c>
    </row>
    <row r="75" spans="1:7" s="14" customFormat="1" ht="72.5" x14ac:dyDescent="0.35">
      <c r="A75" s="15" t="s">
        <v>224</v>
      </c>
      <c r="B75" s="16" t="s">
        <v>225</v>
      </c>
      <c r="C75" s="17" t="s">
        <v>114</v>
      </c>
      <c r="D75" s="15" t="s">
        <v>226</v>
      </c>
      <c r="E75" s="18">
        <v>8000</v>
      </c>
      <c r="F75" s="18">
        <f>E75-(E75*A3)</f>
        <v>8000</v>
      </c>
      <c r="G75" s="19" t="s">
        <v>121</v>
      </c>
    </row>
    <row r="76" spans="1:7" s="14" customFormat="1" ht="72.5" x14ac:dyDescent="0.35">
      <c r="A76" s="15" t="s">
        <v>227</v>
      </c>
      <c r="B76" s="16" t="s">
        <v>228</v>
      </c>
      <c r="C76" s="17" t="s">
        <v>114</v>
      </c>
      <c r="D76" s="15" t="s">
        <v>229</v>
      </c>
      <c r="E76" s="18">
        <v>12000</v>
      </c>
      <c r="F76" s="18">
        <f>E76-(E76*A3)</f>
        <v>12000</v>
      </c>
      <c r="G76" s="19" t="s">
        <v>121</v>
      </c>
    </row>
    <row r="77" spans="1:7" s="14" customFormat="1" ht="72.5" x14ac:dyDescent="0.35">
      <c r="A77" s="15" t="s">
        <v>230</v>
      </c>
      <c r="B77" s="16" t="s">
        <v>231</v>
      </c>
      <c r="C77" s="17" t="s">
        <v>114</v>
      </c>
      <c r="D77" s="15" t="s">
        <v>232</v>
      </c>
      <c r="E77" s="18">
        <v>24000</v>
      </c>
      <c r="F77" s="18">
        <f>E77-(E77*A3)</f>
        <v>24000</v>
      </c>
      <c r="G77" s="19" t="s">
        <v>121</v>
      </c>
    </row>
    <row r="78" spans="1:7" s="14" customFormat="1" ht="29" x14ac:dyDescent="0.35">
      <c r="A78" s="15" t="s">
        <v>233</v>
      </c>
      <c r="B78" s="16" t="s">
        <v>234</v>
      </c>
      <c r="C78" s="17" t="s">
        <v>114</v>
      </c>
      <c r="D78" s="15" t="s">
        <v>235</v>
      </c>
      <c r="E78" s="18">
        <v>50</v>
      </c>
      <c r="F78" s="18">
        <f>E78-(E78*A3)</f>
        <v>50</v>
      </c>
      <c r="G78" s="19" t="s">
        <v>236</v>
      </c>
    </row>
    <row r="79" spans="1:7" s="14" customFormat="1" x14ac:dyDescent="0.35">
      <c r="A79" s="15" t="s">
        <v>237</v>
      </c>
      <c r="B79" s="16" t="s">
        <v>238</v>
      </c>
      <c r="C79" s="17" t="s">
        <v>114</v>
      </c>
      <c r="D79" s="15" t="s">
        <v>239</v>
      </c>
      <c r="E79" s="18">
        <v>6000</v>
      </c>
      <c r="F79" s="18">
        <f>E79-(E79*A3)</f>
        <v>6000</v>
      </c>
      <c r="G79" s="19" t="s">
        <v>121</v>
      </c>
    </row>
    <row r="80" spans="1:7" s="14" customFormat="1" ht="43.5" x14ac:dyDescent="0.35">
      <c r="A80" s="15" t="s">
        <v>240</v>
      </c>
      <c r="B80" s="16" t="s">
        <v>241</v>
      </c>
      <c r="C80" s="17" t="s">
        <v>114</v>
      </c>
      <c r="D80" s="15" t="s">
        <v>242</v>
      </c>
      <c r="E80" s="18">
        <v>50</v>
      </c>
      <c r="F80" s="18">
        <f>E80-(E80*A3)</f>
        <v>50</v>
      </c>
      <c r="G80" s="19" t="s">
        <v>236</v>
      </c>
    </row>
    <row r="81" spans="1:7" s="14" customFormat="1" ht="58" x14ac:dyDescent="0.35">
      <c r="A81" s="15" t="s">
        <v>243</v>
      </c>
      <c r="B81" s="16" t="s">
        <v>244</v>
      </c>
      <c r="C81" s="17" t="s">
        <v>114</v>
      </c>
      <c r="D81" s="15" t="s">
        <v>245</v>
      </c>
      <c r="E81" s="18">
        <v>150</v>
      </c>
      <c r="F81" s="18">
        <f>E81-(E81*A3)</f>
        <v>150</v>
      </c>
      <c r="G81" s="19" t="s">
        <v>236</v>
      </c>
    </row>
    <row r="82" spans="1:7" s="14" customFormat="1" ht="43.5" x14ac:dyDescent="0.35">
      <c r="A82" s="15" t="s">
        <v>246</v>
      </c>
      <c r="B82" s="16" t="s">
        <v>247</v>
      </c>
      <c r="C82" s="17" t="s">
        <v>114</v>
      </c>
      <c r="D82" s="15" t="s">
        <v>248</v>
      </c>
      <c r="E82" s="18">
        <v>0</v>
      </c>
      <c r="F82" s="18">
        <f>E82-(E82*A3)</f>
        <v>0</v>
      </c>
      <c r="G82" s="19" t="s">
        <v>121</v>
      </c>
    </row>
    <row r="83" spans="1:7" s="14" customFormat="1" ht="29" x14ac:dyDescent="0.35">
      <c r="A83" s="15" t="s">
        <v>249</v>
      </c>
      <c r="B83" s="16" t="s">
        <v>250</v>
      </c>
      <c r="C83" s="17" t="s">
        <v>114</v>
      </c>
      <c r="D83" s="15" t="s">
        <v>251</v>
      </c>
      <c r="E83" s="18">
        <v>15000</v>
      </c>
      <c r="F83" s="18">
        <f>E83-(E83*A3)</f>
        <v>15000</v>
      </c>
      <c r="G83" s="19" t="s">
        <v>121</v>
      </c>
    </row>
    <row r="84" spans="1:7" s="14" customFormat="1" ht="29" x14ac:dyDescent="0.35">
      <c r="A84" s="15" t="s">
        <v>252</v>
      </c>
      <c r="B84" s="16" t="s">
        <v>253</v>
      </c>
      <c r="C84" s="17" t="s">
        <v>114</v>
      </c>
      <c r="D84" s="15" t="s">
        <v>254</v>
      </c>
      <c r="E84" s="18">
        <v>2500</v>
      </c>
      <c r="F84" s="18">
        <f>E84-(E84*A3)</f>
        <v>2500</v>
      </c>
      <c r="G84" s="19" t="s">
        <v>121</v>
      </c>
    </row>
    <row r="85" spans="1:7" s="14" customFormat="1" ht="72.5" x14ac:dyDescent="0.35">
      <c r="A85" s="15" t="s">
        <v>255</v>
      </c>
      <c r="B85" s="16" t="s">
        <v>256</v>
      </c>
      <c r="C85" s="17" t="s">
        <v>114</v>
      </c>
      <c r="D85" s="15" t="s">
        <v>257</v>
      </c>
      <c r="E85" s="18">
        <v>525</v>
      </c>
      <c r="F85" s="18">
        <f>E85-(E85*A3)</f>
        <v>525</v>
      </c>
      <c r="G85" s="19" t="s">
        <v>258</v>
      </c>
    </row>
    <row r="86" spans="1:7" s="14" customFormat="1" ht="29" x14ac:dyDescent="0.35">
      <c r="A86" s="34" t="s">
        <v>1085</v>
      </c>
      <c r="B86" s="33" t="s">
        <v>1086</v>
      </c>
      <c r="C86" s="17" t="s">
        <v>114</v>
      </c>
      <c r="D86" s="34" t="s">
        <v>1087</v>
      </c>
      <c r="E86" s="18">
        <v>0</v>
      </c>
      <c r="F86" s="18">
        <f>E86-(E86*A3)</f>
        <v>0</v>
      </c>
      <c r="G86" s="19" t="s">
        <v>121</v>
      </c>
    </row>
    <row r="87" spans="1:7" s="14" customFormat="1" x14ac:dyDescent="0.35">
      <c r="A87" s="15" t="s">
        <v>259</v>
      </c>
      <c r="B87" s="16" t="s">
        <v>260</v>
      </c>
      <c r="C87" s="17" t="s">
        <v>114</v>
      </c>
      <c r="D87" s="15" t="s">
        <v>261</v>
      </c>
      <c r="E87" s="18">
        <v>275</v>
      </c>
      <c r="F87" s="18">
        <f>E87-(E87*A3)</f>
        <v>275</v>
      </c>
      <c r="G87" s="19" t="s">
        <v>115</v>
      </c>
    </row>
    <row r="88" spans="1:7" s="14" customFormat="1" ht="43.5" x14ac:dyDescent="0.35">
      <c r="A88" s="15" t="s">
        <v>262</v>
      </c>
      <c r="B88" s="16" t="s">
        <v>263</v>
      </c>
      <c r="C88" s="17" t="s">
        <v>114</v>
      </c>
      <c r="D88" s="15" t="s">
        <v>264</v>
      </c>
      <c r="E88" s="18">
        <v>5000</v>
      </c>
      <c r="F88" s="18">
        <f>E88-(E88*A3)</f>
        <v>5000</v>
      </c>
      <c r="G88" s="19" t="s">
        <v>121</v>
      </c>
    </row>
    <row r="89" spans="1:7" s="14" customFormat="1" ht="43.5" x14ac:dyDescent="0.35">
      <c r="A89" s="15" t="s">
        <v>265</v>
      </c>
      <c r="B89" s="16" t="s">
        <v>266</v>
      </c>
      <c r="C89" s="17" t="s">
        <v>114</v>
      </c>
      <c r="D89" s="15" t="s">
        <v>267</v>
      </c>
      <c r="E89" s="18">
        <v>5000</v>
      </c>
      <c r="F89" s="18">
        <f>E89-(E89*A3)</f>
        <v>5000</v>
      </c>
      <c r="G89" s="19" t="s">
        <v>121</v>
      </c>
    </row>
    <row r="90" spans="1:7" s="14" customFormat="1" ht="43.5" x14ac:dyDescent="0.35">
      <c r="A90" s="15" t="s">
        <v>268</v>
      </c>
      <c r="B90" s="16" t="s">
        <v>269</v>
      </c>
      <c r="C90" s="17" t="s">
        <v>114</v>
      </c>
      <c r="D90" s="15" t="s">
        <v>270</v>
      </c>
      <c r="E90" s="18">
        <v>5000</v>
      </c>
      <c r="F90" s="18">
        <f>E90-(E90*A3)</f>
        <v>5000</v>
      </c>
      <c r="G90" s="19" t="s">
        <v>121</v>
      </c>
    </row>
    <row r="91" spans="1:7" s="14" customFormat="1" x14ac:dyDescent="0.35">
      <c r="A91" s="15" t="s">
        <v>271</v>
      </c>
      <c r="B91" s="16" t="s">
        <v>272</v>
      </c>
      <c r="C91" s="17" t="s">
        <v>114</v>
      </c>
      <c r="D91" s="15" t="s">
        <v>273</v>
      </c>
      <c r="E91" s="18">
        <v>275</v>
      </c>
      <c r="F91" s="18">
        <f>E91-(E91*A3)</f>
        <v>275</v>
      </c>
      <c r="G91" s="19" t="s">
        <v>121</v>
      </c>
    </row>
    <row r="92" spans="1:7" s="20" customFormat="1" ht="15" thickBot="1" x14ac:dyDescent="0.4">
      <c r="A92" s="21" t="s">
        <v>274</v>
      </c>
      <c r="B92" s="22" t="s">
        <v>275</v>
      </c>
      <c r="C92" s="23" t="s">
        <v>114</v>
      </c>
      <c r="D92" s="21" t="s">
        <v>276</v>
      </c>
      <c r="E92" s="24">
        <v>2200</v>
      </c>
      <c r="F92" s="24">
        <f>E92-(E92*A3)</f>
        <v>2200</v>
      </c>
      <c r="G92" s="25" t="s">
        <v>121</v>
      </c>
    </row>
    <row r="93" spans="1:7" s="13" customFormat="1" ht="16" thickBot="1" x14ac:dyDescent="0.4">
      <c r="A93" s="52" t="s">
        <v>277</v>
      </c>
      <c r="B93" s="52"/>
      <c r="C93" s="52"/>
      <c r="D93" s="52"/>
      <c r="E93" s="52"/>
      <c r="F93" s="52"/>
      <c r="G93" s="52"/>
    </row>
    <row r="94" spans="1:7" s="14" customFormat="1" ht="43.5" x14ac:dyDescent="0.35">
      <c r="A94" s="15" t="s">
        <v>278</v>
      </c>
      <c r="B94" s="16" t="s">
        <v>279</v>
      </c>
      <c r="C94" s="17" t="s">
        <v>114</v>
      </c>
      <c r="D94" s="15" t="s">
        <v>280</v>
      </c>
      <c r="E94" s="18">
        <v>600</v>
      </c>
      <c r="F94" s="18">
        <f>E94-(E94*A3)</f>
        <v>600</v>
      </c>
      <c r="G94" s="19" t="s">
        <v>281</v>
      </c>
    </row>
    <row r="95" spans="1:7" s="14" customFormat="1" ht="87" x14ac:dyDescent="0.35">
      <c r="A95" s="15" t="s">
        <v>282</v>
      </c>
      <c r="B95" s="16" t="s">
        <v>283</v>
      </c>
      <c r="C95" s="17" t="s">
        <v>114</v>
      </c>
      <c r="D95" s="15" t="s">
        <v>284</v>
      </c>
      <c r="E95" s="18">
        <v>4400</v>
      </c>
      <c r="F95" s="18">
        <f>E95-(E95*A3)</f>
        <v>4400</v>
      </c>
      <c r="G95" s="19" t="s">
        <v>281</v>
      </c>
    </row>
    <row r="96" spans="1:7" s="14" customFormat="1" ht="29" x14ac:dyDescent="0.35">
      <c r="A96" s="15" t="s">
        <v>285</v>
      </c>
      <c r="B96" s="16" t="s">
        <v>286</v>
      </c>
      <c r="C96" s="17" t="s">
        <v>114</v>
      </c>
      <c r="D96" s="15" t="s">
        <v>287</v>
      </c>
      <c r="E96" s="18">
        <v>150</v>
      </c>
      <c r="F96" s="18">
        <f>E96-(E96*A3)</f>
        <v>150</v>
      </c>
      <c r="G96" s="19" t="s">
        <v>236</v>
      </c>
    </row>
    <row r="97" spans="1:7" s="14" customFormat="1" ht="29" x14ac:dyDescent="0.35">
      <c r="A97" s="15" t="s">
        <v>288</v>
      </c>
      <c r="B97" s="16" t="s">
        <v>289</v>
      </c>
      <c r="C97" s="17" t="s">
        <v>114</v>
      </c>
      <c r="D97" s="15" t="s">
        <v>290</v>
      </c>
      <c r="E97" s="18">
        <v>200</v>
      </c>
      <c r="F97" s="18">
        <f>E97-(E97*A3)</f>
        <v>200</v>
      </c>
      <c r="G97" s="19" t="s">
        <v>236</v>
      </c>
    </row>
    <row r="98" spans="1:7" s="14" customFormat="1" ht="29" x14ac:dyDescent="0.35">
      <c r="A98" s="15" t="s">
        <v>291</v>
      </c>
      <c r="B98" s="16" t="s">
        <v>292</v>
      </c>
      <c r="C98" s="17" t="s">
        <v>114</v>
      </c>
      <c r="D98" s="15" t="s">
        <v>293</v>
      </c>
      <c r="E98" s="18">
        <v>275</v>
      </c>
      <c r="F98" s="18">
        <f>E98-(E98*A3)</f>
        <v>275</v>
      </c>
      <c r="G98" s="19" t="s">
        <v>115</v>
      </c>
    </row>
    <row r="99" spans="1:7" s="14" customFormat="1" ht="29" x14ac:dyDescent="0.35">
      <c r="A99" s="15" t="s">
        <v>294</v>
      </c>
      <c r="B99" s="16" t="s">
        <v>295</v>
      </c>
      <c r="C99" s="17" t="s">
        <v>114</v>
      </c>
      <c r="D99" s="15" t="s">
        <v>296</v>
      </c>
      <c r="E99" s="18">
        <v>300</v>
      </c>
      <c r="F99" s="18">
        <f>E99-(E99*A3)</f>
        <v>300</v>
      </c>
      <c r="G99" s="19" t="s">
        <v>115</v>
      </c>
    </row>
    <row r="100" spans="1:7" s="14" customFormat="1" ht="72.5" x14ac:dyDescent="0.35">
      <c r="A100" s="15" t="s">
        <v>297</v>
      </c>
      <c r="B100" s="16" t="s">
        <v>298</v>
      </c>
      <c r="C100" s="17" t="s">
        <v>299</v>
      </c>
      <c r="D100" s="15" t="s">
        <v>300</v>
      </c>
      <c r="E100" s="18">
        <v>10000</v>
      </c>
      <c r="F100" s="18">
        <f>E100-(E100*A3)</f>
        <v>10000</v>
      </c>
      <c r="G100" s="19" t="s">
        <v>301</v>
      </c>
    </row>
    <row r="101" spans="1:7" s="14" customFormat="1" ht="43.5" x14ac:dyDescent="0.35">
      <c r="A101" s="15" t="s">
        <v>305</v>
      </c>
      <c r="B101" s="16" t="s">
        <v>306</v>
      </c>
      <c r="C101" s="17" t="s">
        <v>114</v>
      </c>
      <c r="D101" s="15" t="s">
        <v>307</v>
      </c>
      <c r="E101" s="18">
        <v>3800</v>
      </c>
      <c r="F101" s="18">
        <f>E101-(E101*A3)</f>
        <v>3800</v>
      </c>
      <c r="G101" s="19" t="s">
        <v>281</v>
      </c>
    </row>
    <row r="102" spans="1:7" s="14" customFormat="1" ht="29" x14ac:dyDescent="0.35">
      <c r="A102" s="34" t="s">
        <v>1104</v>
      </c>
      <c r="B102" s="33" t="s">
        <v>1105</v>
      </c>
      <c r="C102" s="17" t="s">
        <v>114</v>
      </c>
      <c r="D102" s="34" t="s">
        <v>1106</v>
      </c>
      <c r="E102" s="18">
        <v>0</v>
      </c>
      <c r="F102" s="18">
        <f>E102-(E102*A3)</f>
        <v>0</v>
      </c>
      <c r="G102" s="46" t="s">
        <v>121</v>
      </c>
    </row>
    <row r="103" spans="1:7" s="14" customFormat="1" x14ac:dyDescent="0.35">
      <c r="A103" s="15" t="s">
        <v>302</v>
      </c>
      <c r="B103" s="16" t="s">
        <v>303</v>
      </c>
      <c r="C103" s="17" t="s">
        <v>114</v>
      </c>
      <c r="D103" s="15" t="s">
        <v>304</v>
      </c>
      <c r="E103" s="18">
        <v>150</v>
      </c>
      <c r="F103" s="18">
        <f>E103-(E103*A3)</f>
        <v>150</v>
      </c>
      <c r="G103" s="19" t="s">
        <v>281</v>
      </c>
    </row>
    <row r="104" spans="1:7" s="14" customFormat="1" x14ac:dyDescent="0.35">
      <c r="A104" s="15" t="s">
        <v>308</v>
      </c>
      <c r="B104" s="16" t="s">
        <v>309</v>
      </c>
      <c r="C104" s="17" t="s">
        <v>114</v>
      </c>
      <c r="D104" s="15" t="s">
        <v>310</v>
      </c>
      <c r="E104" s="18">
        <v>0</v>
      </c>
      <c r="F104" s="18">
        <f>E104-(E104*A3)</f>
        <v>0</v>
      </c>
      <c r="G104" s="19" t="s">
        <v>281</v>
      </c>
    </row>
    <row r="105" spans="1:7" s="14" customFormat="1" ht="72.5" x14ac:dyDescent="0.35">
      <c r="A105" s="15" t="s">
        <v>312</v>
      </c>
      <c r="B105" s="16" t="s">
        <v>313</v>
      </c>
      <c r="C105" s="17" t="s">
        <v>299</v>
      </c>
      <c r="D105" s="15" t="s">
        <v>314</v>
      </c>
      <c r="E105" s="18">
        <v>10000</v>
      </c>
      <c r="F105" s="18">
        <f>E105-(E105*A3)</f>
        <v>10000</v>
      </c>
      <c r="G105" s="19" t="s">
        <v>301</v>
      </c>
    </row>
    <row r="106" spans="1:7" s="20" customFormat="1" ht="29.5" thickBot="1" x14ac:dyDescent="0.4">
      <c r="A106" s="21" t="s">
        <v>315</v>
      </c>
      <c r="B106" s="22" t="s">
        <v>316</v>
      </c>
      <c r="C106" s="23" t="s">
        <v>114</v>
      </c>
      <c r="D106" s="21" t="s">
        <v>317</v>
      </c>
      <c r="E106" s="24">
        <v>150</v>
      </c>
      <c r="F106" s="24">
        <f>E106-(E106*A3)</f>
        <v>150</v>
      </c>
      <c r="G106" s="25" t="s">
        <v>281</v>
      </c>
    </row>
    <row r="107" spans="1:7" s="13" customFormat="1" ht="15.5" x14ac:dyDescent="0.35">
      <c r="A107" s="52" t="s">
        <v>318</v>
      </c>
      <c r="B107" s="52"/>
      <c r="C107" s="52"/>
      <c r="D107" s="52"/>
      <c r="E107" s="52"/>
      <c r="F107" s="52"/>
      <c r="G107" s="52"/>
    </row>
    <row r="108" spans="1:7" s="14" customFormat="1" ht="43.5" x14ac:dyDescent="0.35">
      <c r="A108" s="15" t="s">
        <v>319</v>
      </c>
      <c r="B108" s="16" t="s">
        <v>320</v>
      </c>
      <c r="C108" s="17" t="s">
        <v>114</v>
      </c>
      <c r="D108" s="15" t="s">
        <v>321</v>
      </c>
      <c r="E108" s="18">
        <v>600</v>
      </c>
      <c r="F108" s="18">
        <f>E108-(E108*A3)</f>
        <v>600</v>
      </c>
      <c r="G108" s="19" t="s">
        <v>281</v>
      </c>
    </row>
    <row r="109" spans="1:7" s="14" customFormat="1" ht="87" x14ac:dyDescent="0.35">
      <c r="A109" s="15" t="s">
        <v>322</v>
      </c>
      <c r="B109" s="16" t="s">
        <v>323</v>
      </c>
      <c r="C109" s="17" t="s">
        <v>114</v>
      </c>
      <c r="D109" s="34" t="s">
        <v>324</v>
      </c>
      <c r="E109" s="18">
        <v>4400</v>
      </c>
      <c r="F109" s="18">
        <f>E109-(E109*A3)</f>
        <v>4400</v>
      </c>
      <c r="G109" s="19" t="s">
        <v>281</v>
      </c>
    </row>
    <row r="110" spans="1:7" s="14" customFormat="1" ht="29" x14ac:dyDescent="0.35">
      <c r="A110" s="15" t="s">
        <v>325</v>
      </c>
      <c r="B110" s="16" t="s">
        <v>326</v>
      </c>
      <c r="C110" s="17" t="s">
        <v>114</v>
      </c>
      <c r="D110" s="15" t="s">
        <v>327</v>
      </c>
      <c r="E110" s="18">
        <v>150</v>
      </c>
      <c r="F110" s="18">
        <f>E110-(E110*A3)</f>
        <v>150</v>
      </c>
      <c r="G110" s="19" t="s">
        <v>236</v>
      </c>
    </row>
    <row r="111" spans="1:7" s="14" customFormat="1" ht="29" x14ac:dyDescent="0.35">
      <c r="A111" s="15" t="s">
        <v>328</v>
      </c>
      <c r="B111" s="33" t="s">
        <v>329</v>
      </c>
      <c r="C111" s="17" t="s">
        <v>114</v>
      </c>
      <c r="D111" s="15" t="s">
        <v>330</v>
      </c>
      <c r="E111" s="18">
        <v>200</v>
      </c>
      <c r="F111" s="18">
        <f>E111-(E111*A3)</f>
        <v>200</v>
      </c>
      <c r="G111" s="19" t="s">
        <v>236</v>
      </c>
    </row>
    <row r="112" spans="1:7" s="14" customFormat="1" ht="29" x14ac:dyDescent="0.35">
      <c r="A112" s="15" t="s">
        <v>331</v>
      </c>
      <c r="B112" s="16" t="s">
        <v>332</v>
      </c>
      <c r="C112" s="17" t="s">
        <v>114</v>
      </c>
      <c r="D112" s="15" t="s">
        <v>333</v>
      </c>
      <c r="E112" s="18">
        <v>275</v>
      </c>
      <c r="F112" s="18">
        <f>E112-(E112*A3)</f>
        <v>275</v>
      </c>
      <c r="G112" s="19" t="s">
        <v>115</v>
      </c>
    </row>
    <row r="113" spans="1:7" s="14" customFormat="1" ht="29" x14ac:dyDescent="0.35">
      <c r="A113" s="15" t="s">
        <v>334</v>
      </c>
      <c r="B113" s="16" t="s">
        <v>335</v>
      </c>
      <c r="C113" s="17" t="s">
        <v>114</v>
      </c>
      <c r="D113" s="15" t="s">
        <v>336</v>
      </c>
      <c r="E113" s="18">
        <v>300</v>
      </c>
      <c r="F113" s="18">
        <f>E113-(E113*A3)</f>
        <v>300</v>
      </c>
      <c r="G113" s="19" t="s">
        <v>115</v>
      </c>
    </row>
    <row r="114" spans="1:7" s="14" customFormat="1" ht="87" x14ac:dyDescent="0.35">
      <c r="A114" s="15" t="s">
        <v>337</v>
      </c>
      <c r="B114" s="16" t="s">
        <v>338</v>
      </c>
      <c r="C114" s="17" t="s">
        <v>299</v>
      </c>
      <c r="D114" s="15" t="s">
        <v>339</v>
      </c>
      <c r="E114" s="18">
        <v>10000</v>
      </c>
      <c r="F114" s="18">
        <f>E114-(E114*A3)</f>
        <v>10000</v>
      </c>
      <c r="G114" s="19" t="s">
        <v>301</v>
      </c>
    </row>
    <row r="115" spans="1:7" s="14" customFormat="1" ht="87" x14ac:dyDescent="0.35">
      <c r="A115" s="15" t="s">
        <v>340</v>
      </c>
      <c r="B115" s="16" t="s">
        <v>341</v>
      </c>
      <c r="C115" s="17" t="s">
        <v>299</v>
      </c>
      <c r="D115" s="15" t="s">
        <v>342</v>
      </c>
      <c r="E115" s="18">
        <v>10000</v>
      </c>
      <c r="F115" s="18">
        <f>E115-(E115*A3)</f>
        <v>10000</v>
      </c>
      <c r="G115" s="19" t="s">
        <v>301</v>
      </c>
    </row>
    <row r="116" spans="1:7" s="14" customFormat="1" ht="43.5" x14ac:dyDescent="0.35">
      <c r="A116" s="15" t="s">
        <v>343</v>
      </c>
      <c r="B116" s="16" t="s">
        <v>344</v>
      </c>
      <c r="C116" s="17" t="s">
        <v>299</v>
      </c>
      <c r="D116" s="15" t="s">
        <v>345</v>
      </c>
      <c r="E116" s="18">
        <v>0</v>
      </c>
      <c r="F116" s="18">
        <f>E116-(E116*A3)</f>
        <v>0</v>
      </c>
      <c r="G116" s="19" t="s">
        <v>301</v>
      </c>
    </row>
    <row r="117" spans="1:7" s="14" customFormat="1" ht="29" x14ac:dyDescent="0.35">
      <c r="A117" s="34" t="s">
        <v>1107</v>
      </c>
      <c r="B117" s="33" t="s">
        <v>1108</v>
      </c>
      <c r="C117" s="17" t="s">
        <v>114</v>
      </c>
      <c r="D117" s="34" t="s">
        <v>1109</v>
      </c>
      <c r="E117" s="18">
        <v>0</v>
      </c>
      <c r="F117" s="18">
        <f>E117-(E117*A3)</f>
        <v>0</v>
      </c>
      <c r="G117" s="46" t="s">
        <v>121</v>
      </c>
    </row>
    <row r="118" spans="1:7" s="14" customFormat="1" x14ac:dyDescent="0.35">
      <c r="A118" s="15" t="s">
        <v>346</v>
      </c>
      <c r="B118" s="16" t="s">
        <v>347</v>
      </c>
      <c r="C118" s="17" t="s">
        <v>114</v>
      </c>
      <c r="D118" s="15" t="s">
        <v>348</v>
      </c>
      <c r="E118" s="18">
        <v>150</v>
      </c>
      <c r="F118" s="18">
        <f>E118-(E118*A3)</f>
        <v>150</v>
      </c>
      <c r="G118" s="19" t="s">
        <v>281</v>
      </c>
    </row>
    <row r="119" spans="1:7" s="14" customFormat="1" ht="43.5" x14ac:dyDescent="0.35">
      <c r="A119" s="15" t="s">
        <v>349</v>
      </c>
      <c r="B119" s="16" t="s">
        <v>350</v>
      </c>
      <c r="C119" s="17" t="s">
        <v>114</v>
      </c>
      <c r="D119" s="15" t="s">
        <v>351</v>
      </c>
      <c r="E119" s="18">
        <v>3800</v>
      </c>
      <c r="F119" s="18">
        <f>E119-(E119*A3)</f>
        <v>3800</v>
      </c>
      <c r="G119" s="19" t="s">
        <v>281</v>
      </c>
    </row>
    <row r="120" spans="1:7" s="20" customFormat="1" ht="29" x14ac:dyDescent="0.35">
      <c r="A120" s="21" t="s">
        <v>352</v>
      </c>
      <c r="B120" s="22" t="s">
        <v>353</v>
      </c>
      <c r="C120" s="23" t="s">
        <v>114</v>
      </c>
      <c r="D120" s="21" t="s">
        <v>354</v>
      </c>
      <c r="E120" s="24">
        <v>1000</v>
      </c>
      <c r="F120" s="24">
        <f>E120-(E120*A3)</f>
        <v>1000</v>
      </c>
      <c r="G120" s="25" t="s">
        <v>281</v>
      </c>
    </row>
    <row r="121" spans="1:7" s="26" customFormat="1" ht="21" x14ac:dyDescent="0.35">
      <c r="A121" s="53" t="s">
        <v>68</v>
      </c>
      <c r="B121" s="53"/>
      <c r="C121" s="53"/>
      <c r="D121" s="53"/>
      <c r="E121" s="53"/>
      <c r="F121" s="53"/>
      <c r="G121" s="53"/>
    </row>
    <row r="122" spans="1:7" x14ac:dyDescent="0.35">
      <c r="A122" s="27" t="s">
        <v>355</v>
      </c>
    </row>
    <row r="123" spans="1:7" s="13" customFormat="1" ht="16" thickBot="1" x14ac:dyDescent="0.4">
      <c r="A123" s="52" t="s">
        <v>356</v>
      </c>
      <c r="B123" s="52"/>
      <c r="C123" s="52"/>
      <c r="D123" s="52"/>
      <c r="E123" s="52"/>
      <c r="F123" s="52"/>
      <c r="G123" s="52"/>
    </row>
    <row r="124" spans="1:7" s="14" customFormat="1" ht="43.5" x14ac:dyDescent="0.35">
      <c r="A124" s="15" t="s">
        <v>1045</v>
      </c>
      <c r="B124" s="16" t="s">
        <v>1046</v>
      </c>
      <c r="C124" s="17" t="s">
        <v>357</v>
      </c>
      <c r="D124" s="15" t="s">
        <v>358</v>
      </c>
      <c r="E124" s="35">
        <v>0</v>
      </c>
      <c r="F124" s="35">
        <f>E124-(E124*A3)</f>
        <v>0</v>
      </c>
      <c r="G124" s="19" t="s">
        <v>281</v>
      </c>
    </row>
    <row r="125" spans="1:7" s="14" customFormat="1" ht="43.5" x14ac:dyDescent="0.35">
      <c r="A125" s="34" t="s">
        <v>1080</v>
      </c>
      <c r="B125" s="16" t="s">
        <v>1047</v>
      </c>
      <c r="C125" s="17" t="s">
        <v>357</v>
      </c>
      <c r="D125" s="15" t="s">
        <v>1048</v>
      </c>
      <c r="E125" s="35">
        <v>0</v>
      </c>
      <c r="F125" s="35">
        <f>E125-(E125*A3)</f>
        <v>0</v>
      </c>
      <c r="G125" s="19" t="s">
        <v>281</v>
      </c>
    </row>
    <row r="126" spans="1:7" s="14" customFormat="1" ht="58" x14ac:dyDescent="0.35">
      <c r="A126" s="15" t="s">
        <v>1049</v>
      </c>
      <c r="B126" s="16" t="s">
        <v>1050</v>
      </c>
      <c r="C126" s="17" t="s">
        <v>359</v>
      </c>
      <c r="D126" s="15" t="s">
        <v>360</v>
      </c>
      <c r="E126" s="35">
        <v>1995</v>
      </c>
      <c r="F126" s="35">
        <f>E126-(E126*A3)</f>
        <v>1995</v>
      </c>
      <c r="G126" s="19" t="s">
        <v>281</v>
      </c>
    </row>
    <row r="127" spans="1:7" s="14" customFormat="1" ht="58" x14ac:dyDescent="0.35">
      <c r="A127" s="34" t="s">
        <v>1081</v>
      </c>
      <c r="B127" s="16" t="s">
        <v>1051</v>
      </c>
      <c r="C127" s="17" t="s">
        <v>359</v>
      </c>
      <c r="D127" s="15" t="s">
        <v>1052</v>
      </c>
      <c r="E127" s="35">
        <v>1995</v>
      </c>
      <c r="F127" s="35">
        <f>E127-(E127*A3)</f>
        <v>1995</v>
      </c>
      <c r="G127" s="19" t="s">
        <v>281</v>
      </c>
    </row>
    <row r="128" spans="1:7" s="14" customFormat="1" ht="58" x14ac:dyDescent="0.35">
      <c r="A128" s="15" t="s">
        <v>1053</v>
      </c>
      <c r="B128" s="16" t="s">
        <v>1054</v>
      </c>
      <c r="C128" s="17" t="s">
        <v>359</v>
      </c>
      <c r="D128" s="15" t="s">
        <v>361</v>
      </c>
      <c r="E128" s="35">
        <v>7595</v>
      </c>
      <c r="F128" s="35">
        <f>E128-(E128*A3)</f>
        <v>7595</v>
      </c>
      <c r="G128" s="19" t="s">
        <v>281</v>
      </c>
    </row>
    <row r="129" spans="1:7" s="14" customFormat="1" ht="58" x14ac:dyDescent="0.35">
      <c r="A129" s="34" t="s">
        <v>1082</v>
      </c>
      <c r="B129" s="16" t="s">
        <v>1055</v>
      </c>
      <c r="C129" s="17" t="s">
        <v>359</v>
      </c>
      <c r="D129" s="15" t="s">
        <v>1056</v>
      </c>
      <c r="E129" s="35">
        <v>7595</v>
      </c>
      <c r="F129" s="35">
        <f>E129-(E129*A3)</f>
        <v>7595</v>
      </c>
      <c r="G129" s="19" t="s">
        <v>281</v>
      </c>
    </row>
    <row r="130" spans="1:7" s="14" customFormat="1" ht="72.5" x14ac:dyDescent="0.35">
      <c r="A130" s="15" t="s">
        <v>1057</v>
      </c>
      <c r="B130" s="16" t="s">
        <v>1058</v>
      </c>
      <c r="C130" s="17" t="s">
        <v>359</v>
      </c>
      <c r="D130" s="15" t="s">
        <v>362</v>
      </c>
      <c r="E130" s="35">
        <v>5000</v>
      </c>
      <c r="F130" s="35">
        <f>E130-(E130*A3)</f>
        <v>5000</v>
      </c>
      <c r="G130" s="19" t="s">
        <v>281</v>
      </c>
    </row>
    <row r="131" spans="1:7" s="14" customFormat="1" ht="72.5" x14ac:dyDescent="0.35">
      <c r="A131" s="34" t="s">
        <v>1083</v>
      </c>
      <c r="B131" s="16" t="s">
        <v>1097</v>
      </c>
      <c r="C131" s="17" t="s">
        <v>359</v>
      </c>
      <c r="D131" s="15" t="s">
        <v>1059</v>
      </c>
      <c r="E131" s="35">
        <v>5000</v>
      </c>
      <c r="F131" s="35">
        <f>E131-(E131*A3)</f>
        <v>5000</v>
      </c>
      <c r="G131" s="19" t="s">
        <v>281</v>
      </c>
    </row>
    <row r="132" spans="1:7" s="14" customFormat="1" ht="72.5" x14ac:dyDescent="0.35">
      <c r="A132" s="15" t="s">
        <v>1060</v>
      </c>
      <c r="B132" s="16" t="s">
        <v>1061</v>
      </c>
      <c r="C132" s="17" t="s">
        <v>363</v>
      </c>
      <c r="D132" s="15" t="s">
        <v>364</v>
      </c>
      <c r="E132" s="35">
        <v>19400</v>
      </c>
      <c r="F132" s="35">
        <f>E132-(E132*A3)</f>
        <v>19400</v>
      </c>
      <c r="G132" s="19" t="s">
        <v>281</v>
      </c>
    </row>
    <row r="133" spans="1:7" s="14" customFormat="1" ht="72.5" x14ac:dyDescent="0.35">
      <c r="A133" s="34" t="s">
        <v>1084</v>
      </c>
      <c r="B133" s="16" t="s">
        <v>1098</v>
      </c>
      <c r="C133" s="17" t="s">
        <v>363</v>
      </c>
      <c r="D133" s="15" t="s">
        <v>1062</v>
      </c>
      <c r="E133" s="35">
        <v>19400</v>
      </c>
      <c r="F133" s="35">
        <f>E133-(E133*A3)</f>
        <v>19400</v>
      </c>
      <c r="G133" s="19" t="s">
        <v>281</v>
      </c>
    </row>
    <row r="134" spans="1:7" s="14" customFormat="1" ht="72.5" x14ac:dyDescent="0.35">
      <c r="A134" s="15" t="s">
        <v>365</v>
      </c>
      <c r="B134" s="16" t="s">
        <v>366</v>
      </c>
      <c r="C134" s="17" t="s">
        <v>357</v>
      </c>
      <c r="D134" s="15" t="s">
        <v>367</v>
      </c>
      <c r="E134" s="35">
        <v>0</v>
      </c>
      <c r="F134" s="35">
        <f>E134-(E134*A3)</f>
        <v>0</v>
      </c>
      <c r="G134" s="19" t="s">
        <v>281</v>
      </c>
    </row>
    <row r="135" spans="1:7" s="14" customFormat="1" ht="72.5" x14ac:dyDescent="0.35">
      <c r="A135" s="15" t="s">
        <v>368</v>
      </c>
      <c r="B135" s="16" t="s">
        <v>369</v>
      </c>
      <c r="C135" s="17" t="s">
        <v>357</v>
      </c>
      <c r="D135" s="15" t="s">
        <v>370</v>
      </c>
      <c r="E135" s="35">
        <v>0</v>
      </c>
      <c r="F135" s="35">
        <f>E135-(E135*A3)</f>
        <v>0</v>
      </c>
      <c r="G135" s="19" t="s">
        <v>281</v>
      </c>
    </row>
    <row r="136" spans="1:7" s="14" customFormat="1" ht="87" x14ac:dyDescent="0.35">
      <c r="A136" s="15" t="s">
        <v>371</v>
      </c>
      <c r="B136" s="33" t="s">
        <v>1079</v>
      </c>
      <c r="C136" s="17" t="s">
        <v>357</v>
      </c>
      <c r="D136" s="15" t="s">
        <v>372</v>
      </c>
      <c r="E136" s="35">
        <v>2000</v>
      </c>
      <c r="F136" s="35">
        <f>E136-(E136*A3)</f>
        <v>2000</v>
      </c>
      <c r="G136" s="19" t="s">
        <v>281</v>
      </c>
    </row>
    <row r="137" spans="1:7" s="14" customFormat="1" ht="29" x14ac:dyDescent="0.35">
      <c r="A137" s="15" t="s">
        <v>1076</v>
      </c>
      <c r="B137" s="16" t="s">
        <v>1077</v>
      </c>
      <c r="C137" s="17" t="s">
        <v>114</v>
      </c>
      <c r="D137" s="15" t="s">
        <v>373</v>
      </c>
      <c r="E137" s="35">
        <v>150</v>
      </c>
      <c r="F137" s="35">
        <f>E137-(E137*A3)</f>
        <v>150</v>
      </c>
      <c r="G137" s="19" t="s">
        <v>281</v>
      </c>
    </row>
    <row r="138" spans="1:7" ht="29.5" thickBot="1" x14ac:dyDescent="0.4">
      <c r="A138" s="44" t="s">
        <v>1099</v>
      </c>
      <c r="B138" s="45" t="s">
        <v>1100</v>
      </c>
      <c r="C138" s="38" t="s">
        <v>114</v>
      </c>
      <c r="D138" s="44" t="s">
        <v>1078</v>
      </c>
      <c r="E138" s="39">
        <v>150</v>
      </c>
      <c r="F138" s="39">
        <f>E138-(E138*A3)</f>
        <v>150</v>
      </c>
      <c r="G138" s="40" t="s">
        <v>281</v>
      </c>
    </row>
    <row r="139" spans="1:7" s="13" customFormat="1" ht="16" thickBot="1" x14ac:dyDescent="0.4">
      <c r="A139" s="52" t="s">
        <v>374</v>
      </c>
      <c r="B139" s="52"/>
      <c r="C139" s="52"/>
      <c r="D139" s="52"/>
      <c r="E139" s="52"/>
      <c r="F139" s="52"/>
      <c r="G139" s="52"/>
    </row>
    <row r="140" spans="1:7" s="14" customFormat="1" ht="43.5" x14ac:dyDescent="0.35">
      <c r="A140" s="15" t="s">
        <v>375</v>
      </c>
      <c r="B140" s="16" t="s">
        <v>1063</v>
      </c>
      <c r="C140" s="17" t="s">
        <v>75</v>
      </c>
      <c r="D140" s="15" t="s">
        <v>376</v>
      </c>
      <c r="E140" s="35">
        <v>15500</v>
      </c>
      <c r="F140" s="35">
        <f>E140-(E140*A3)</f>
        <v>15500</v>
      </c>
      <c r="G140" s="19" t="s">
        <v>76</v>
      </c>
    </row>
    <row r="141" spans="1:7" s="14" customFormat="1" ht="43.5" x14ac:dyDescent="0.35">
      <c r="A141" s="15" t="s">
        <v>377</v>
      </c>
      <c r="B141" s="16" t="s">
        <v>1064</v>
      </c>
      <c r="C141" s="17" t="s">
        <v>75</v>
      </c>
      <c r="D141" s="15" t="s">
        <v>378</v>
      </c>
      <c r="E141" s="35">
        <v>17000</v>
      </c>
      <c r="F141" s="35">
        <f>E141-(E141*A3)</f>
        <v>17000</v>
      </c>
      <c r="G141" s="19" t="s">
        <v>76</v>
      </c>
    </row>
    <row r="142" spans="1:7" s="14" customFormat="1" ht="43.5" x14ac:dyDescent="0.35">
      <c r="A142" s="15" t="s">
        <v>379</v>
      </c>
      <c r="B142" s="16" t="s">
        <v>1065</v>
      </c>
      <c r="C142" s="17" t="s">
        <v>75</v>
      </c>
      <c r="D142" s="15" t="s">
        <v>380</v>
      </c>
      <c r="E142" s="35">
        <v>25000</v>
      </c>
      <c r="F142" s="35">
        <f>E142-(E142*A3)</f>
        <v>25000</v>
      </c>
      <c r="G142" s="19" t="s">
        <v>76</v>
      </c>
    </row>
    <row r="143" spans="1:7" s="14" customFormat="1" ht="58" x14ac:dyDescent="0.35">
      <c r="A143" s="15" t="s">
        <v>381</v>
      </c>
      <c r="B143" s="16" t="s">
        <v>1066</v>
      </c>
      <c r="C143" s="17" t="s">
        <v>75</v>
      </c>
      <c r="D143" s="15" t="s">
        <v>382</v>
      </c>
      <c r="E143" s="35">
        <v>37000</v>
      </c>
      <c r="F143" s="35">
        <f>E143-(E143*A3)</f>
        <v>37000</v>
      </c>
      <c r="G143" s="19" t="s">
        <v>76</v>
      </c>
    </row>
    <row r="144" spans="1:7" s="14" customFormat="1" ht="43.5" x14ac:dyDescent="0.35">
      <c r="A144" s="15" t="s">
        <v>383</v>
      </c>
      <c r="B144" s="16" t="s">
        <v>1067</v>
      </c>
      <c r="C144" s="17" t="s">
        <v>75</v>
      </c>
      <c r="D144" s="15" t="s">
        <v>384</v>
      </c>
      <c r="E144" s="35">
        <v>43000</v>
      </c>
      <c r="F144" s="35">
        <f>E144-(E144*A3)</f>
        <v>43000</v>
      </c>
      <c r="G144" s="19" t="s">
        <v>76</v>
      </c>
    </row>
    <row r="145" spans="1:7" s="14" customFormat="1" ht="43.5" x14ac:dyDescent="0.35">
      <c r="A145" s="15" t="s">
        <v>385</v>
      </c>
      <c r="B145" s="16" t="s">
        <v>1068</v>
      </c>
      <c r="C145" s="17" t="s">
        <v>75</v>
      </c>
      <c r="D145" s="15" t="s">
        <v>386</v>
      </c>
      <c r="E145" s="35">
        <v>45000</v>
      </c>
      <c r="F145" s="35">
        <f>E145-(E145*A3)</f>
        <v>45000</v>
      </c>
      <c r="G145" s="19" t="s">
        <v>76</v>
      </c>
    </row>
    <row r="146" spans="1:7" s="14" customFormat="1" ht="43.5" x14ac:dyDescent="0.35">
      <c r="A146" s="15" t="s">
        <v>387</v>
      </c>
      <c r="B146" s="16" t="s">
        <v>1069</v>
      </c>
      <c r="C146" s="17" t="s">
        <v>75</v>
      </c>
      <c r="D146" s="15" t="s">
        <v>388</v>
      </c>
      <c r="E146" s="35">
        <v>43000</v>
      </c>
      <c r="F146" s="35">
        <f>E146-(E146*A3)</f>
        <v>43000</v>
      </c>
      <c r="G146" s="19" t="s">
        <v>76</v>
      </c>
    </row>
    <row r="147" spans="1:7" ht="44" thickBot="1" x14ac:dyDescent="0.4">
      <c r="A147" s="36" t="s">
        <v>389</v>
      </c>
      <c r="B147" s="37" t="s">
        <v>1070</v>
      </c>
      <c r="C147" s="38" t="s">
        <v>75</v>
      </c>
      <c r="D147" s="36" t="s">
        <v>390</v>
      </c>
      <c r="E147" s="39">
        <v>45000</v>
      </c>
      <c r="F147" s="39">
        <f>E147-(E147*A3)</f>
        <v>45000</v>
      </c>
      <c r="G147" s="40" t="s">
        <v>76</v>
      </c>
    </row>
    <row r="148" spans="1:7" s="26" customFormat="1" ht="22" thickTop="1" thickBot="1" x14ac:dyDescent="0.4">
      <c r="A148" s="53" t="s">
        <v>69</v>
      </c>
      <c r="B148" s="53"/>
      <c r="C148" s="53"/>
      <c r="D148" s="53"/>
      <c r="E148" s="53"/>
      <c r="F148" s="53"/>
      <c r="G148" s="53"/>
    </row>
    <row r="149" spans="1:7" x14ac:dyDescent="0.35">
      <c r="A149" s="27" t="s">
        <v>355</v>
      </c>
    </row>
    <row r="150" spans="1:7" s="13" customFormat="1" ht="15.5" x14ac:dyDescent="0.35">
      <c r="A150" s="52" t="s">
        <v>391</v>
      </c>
      <c r="B150" s="52"/>
      <c r="C150" s="52"/>
      <c r="D150" s="52"/>
      <c r="E150" s="52"/>
      <c r="F150" s="52"/>
      <c r="G150" s="52"/>
    </row>
    <row r="151" spans="1:7" s="14" customFormat="1" ht="101.5" x14ac:dyDescent="0.35">
      <c r="A151" s="15" t="s">
        <v>392</v>
      </c>
      <c r="B151" s="33" t="s">
        <v>393</v>
      </c>
      <c r="C151" s="17" t="s">
        <v>114</v>
      </c>
      <c r="D151" s="15" t="s">
        <v>394</v>
      </c>
      <c r="E151" s="18">
        <v>6000</v>
      </c>
      <c r="F151" s="18">
        <f>E151-(E151*A3)</f>
        <v>6000</v>
      </c>
      <c r="G151" s="19" t="s">
        <v>281</v>
      </c>
    </row>
    <row r="152" spans="1:7" s="14" customFormat="1" x14ac:dyDescent="0.35">
      <c r="A152" s="15" t="s">
        <v>398</v>
      </c>
      <c r="B152" s="16" t="s">
        <v>399</v>
      </c>
      <c r="C152" s="17" t="s">
        <v>114</v>
      </c>
      <c r="D152" s="15" t="s">
        <v>400</v>
      </c>
      <c r="E152" s="18">
        <v>250</v>
      </c>
      <c r="F152" s="18">
        <f>E152-(E152*A3)</f>
        <v>250</v>
      </c>
      <c r="G152" s="19" t="s">
        <v>236</v>
      </c>
    </row>
    <row r="153" spans="1:7" s="14" customFormat="1" x14ac:dyDescent="0.35">
      <c r="A153" s="15" t="s">
        <v>401</v>
      </c>
      <c r="B153" s="16" t="s">
        <v>402</v>
      </c>
      <c r="C153" s="17" t="s">
        <v>114</v>
      </c>
      <c r="D153" s="15" t="s">
        <v>403</v>
      </c>
      <c r="E153" s="18">
        <v>3500</v>
      </c>
      <c r="F153" s="18">
        <f>E153-(E153*A3)</f>
        <v>3500</v>
      </c>
      <c r="G153" s="19" t="s">
        <v>281</v>
      </c>
    </row>
    <row r="154" spans="1:7" s="14" customFormat="1" ht="29" x14ac:dyDescent="0.35">
      <c r="A154" s="15" t="s">
        <v>404</v>
      </c>
      <c r="B154" s="16" t="s">
        <v>405</v>
      </c>
      <c r="C154" s="17" t="s">
        <v>114</v>
      </c>
      <c r="D154" s="15" t="s">
        <v>406</v>
      </c>
      <c r="E154" s="18">
        <v>6000</v>
      </c>
      <c r="F154" s="18">
        <f>E154-(E154*A3)</f>
        <v>6000</v>
      </c>
      <c r="G154" s="19" t="s">
        <v>281</v>
      </c>
    </row>
    <row r="155" spans="1:7" s="14" customFormat="1" ht="29" x14ac:dyDescent="0.35">
      <c r="A155" s="15" t="s">
        <v>407</v>
      </c>
      <c r="B155" s="16" t="s">
        <v>408</v>
      </c>
      <c r="C155" s="17" t="s">
        <v>114</v>
      </c>
      <c r="D155" s="15" t="s">
        <v>409</v>
      </c>
      <c r="E155" s="18">
        <v>14000</v>
      </c>
      <c r="F155" s="18">
        <f>E155-(E155*A3)</f>
        <v>14000</v>
      </c>
      <c r="G155" s="19" t="s">
        <v>281</v>
      </c>
    </row>
    <row r="156" spans="1:7" s="14" customFormat="1" ht="29" x14ac:dyDescent="0.35">
      <c r="A156" s="15" t="s">
        <v>410</v>
      </c>
      <c r="B156" s="16" t="s">
        <v>411</v>
      </c>
      <c r="C156" s="17" t="s">
        <v>114</v>
      </c>
      <c r="D156" s="15" t="s">
        <v>412</v>
      </c>
      <c r="E156" s="18">
        <v>25000</v>
      </c>
      <c r="F156" s="18">
        <f>E156-(E156*A3)</f>
        <v>25000</v>
      </c>
      <c r="G156" s="19" t="s">
        <v>281</v>
      </c>
    </row>
    <row r="157" spans="1:7" s="14" customFormat="1" ht="29" x14ac:dyDescent="0.35">
      <c r="A157" s="15" t="s">
        <v>413</v>
      </c>
      <c r="B157" s="16" t="s">
        <v>414</v>
      </c>
      <c r="C157" s="17" t="s">
        <v>114</v>
      </c>
      <c r="D157" s="15" t="s">
        <v>415</v>
      </c>
      <c r="E157" s="18">
        <v>40000</v>
      </c>
      <c r="F157" s="18">
        <f>E157-(E157*A3)</f>
        <v>40000</v>
      </c>
      <c r="G157" s="19" t="s">
        <v>281</v>
      </c>
    </row>
    <row r="158" spans="1:7" s="14" customFormat="1" ht="58" x14ac:dyDescent="0.35">
      <c r="A158" s="15" t="s">
        <v>416</v>
      </c>
      <c r="B158" s="16" t="s">
        <v>417</v>
      </c>
      <c r="C158" s="17" t="s">
        <v>114</v>
      </c>
      <c r="D158" s="15" t="s">
        <v>418</v>
      </c>
      <c r="E158" s="18">
        <v>50000</v>
      </c>
      <c r="F158" s="18">
        <f>E158-(E158*A3)</f>
        <v>50000</v>
      </c>
      <c r="G158" s="19" t="s">
        <v>281</v>
      </c>
    </row>
    <row r="159" spans="1:7" s="14" customFormat="1" ht="58" x14ac:dyDescent="0.35">
      <c r="A159" s="15" t="s">
        <v>419</v>
      </c>
      <c r="B159" s="16" t="s">
        <v>420</v>
      </c>
      <c r="C159" s="17" t="s">
        <v>114</v>
      </c>
      <c r="D159" s="15" t="s">
        <v>421</v>
      </c>
      <c r="E159" s="18">
        <v>600</v>
      </c>
      <c r="F159" s="18">
        <f>E159-(E159*A3)</f>
        <v>600</v>
      </c>
      <c r="G159" s="19" t="s">
        <v>115</v>
      </c>
    </row>
    <row r="160" spans="1:7" s="14" customFormat="1" ht="43.5" x14ac:dyDescent="0.35">
      <c r="A160" s="15" t="s">
        <v>422</v>
      </c>
      <c r="B160" s="16" t="s">
        <v>423</v>
      </c>
      <c r="C160" s="17" t="s">
        <v>114</v>
      </c>
      <c r="D160" s="15" t="s">
        <v>424</v>
      </c>
      <c r="E160" s="18">
        <v>5000</v>
      </c>
      <c r="F160" s="18">
        <f>E160-(E160*A3)</f>
        <v>5000</v>
      </c>
      <c r="G160" s="19" t="s">
        <v>121</v>
      </c>
    </row>
    <row r="161" spans="1:7" s="14" customFormat="1" ht="72.5" x14ac:dyDescent="0.35">
      <c r="A161" s="15" t="s">
        <v>395</v>
      </c>
      <c r="B161" s="16" t="s">
        <v>396</v>
      </c>
      <c r="C161" s="17" t="s">
        <v>114</v>
      </c>
      <c r="D161" s="15" t="s">
        <v>397</v>
      </c>
      <c r="E161" s="18">
        <v>1000</v>
      </c>
      <c r="F161" s="18">
        <f>E161-(E161*A3)</f>
        <v>1000</v>
      </c>
      <c r="G161" s="19" t="s">
        <v>76</v>
      </c>
    </row>
    <row r="162" spans="1:7" s="14" customFormat="1" ht="29" x14ac:dyDescent="0.35">
      <c r="A162" s="15" t="s">
        <v>434</v>
      </c>
      <c r="B162" s="16" t="s">
        <v>435</v>
      </c>
      <c r="C162" s="17" t="s">
        <v>114</v>
      </c>
      <c r="D162" s="15" t="s">
        <v>436</v>
      </c>
      <c r="E162" s="18">
        <v>300</v>
      </c>
      <c r="F162" s="18">
        <f>E162-(E162*A3)</f>
        <v>300</v>
      </c>
      <c r="G162" s="19" t="s">
        <v>115</v>
      </c>
    </row>
    <row r="163" spans="1:7" s="14" customFormat="1" ht="43.5" x14ac:dyDescent="0.35">
      <c r="A163" s="15" t="s">
        <v>440</v>
      </c>
      <c r="B163" s="16" t="s">
        <v>441</v>
      </c>
      <c r="C163" s="17" t="s">
        <v>114</v>
      </c>
      <c r="D163" s="15" t="s">
        <v>442</v>
      </c>
      <c r="E163" s="18">
        <v>50</v>
      </c>
      <c r="F163" s="18">
        <f>E163-(E163*A3)</f>
        <v>50</v>
      </c>
      <c r="G163" s="19" t="s">
        <v>236</v>
      </c>
    </row>
    <row r="164" spans="1:7" s="14" customFormat="1" ht="43.5" x14ac:dyDescent="0.35">
      <c r="A164" s="15" t="s">
        <v>443</v>
      </c>
      <c r="B164" s="16" t="s">
        <v>444</v>
      </c>
      <c r="C164" s="17" t="s">
        <v>114</v>
      </c>
      <c r="D164" s="15" t="s">
        <v>445</v>
      </c>
      <c r="E164" s="18">
        <v>150</v>
      </c>
      <c r="F164" s="18">
        <f>E164-(E164*A3)</f>
        <v>150</v>
      </c>
      <c r="G164" s="19" t="s">
        <v>236</v>
      </c>
    </row>
    <row r="165" spans="1:7" s="14" customFormat="1" ht="43.5" x14ac:dyDescent="0.35">
      <c r="A165" s="15" t="s">
        <v>446</v>
      </c>
      <c r="B165" s="16" t="s">
        <v>447</v>
      </c>
      <c r="C165" s="17" t="s">
        <v>114</v>
      </c>
      <c r="D165" s="15" t="s">
        <v>448</v>
      </c>
      <c r="E165" s="18">
        <v>0</v>
      </c>
      <c r="F165" s="18">
        <f>E165-(E165*A3)</f>
        <v>0</v>
      </c>
      <c r="G165" s="19" t="s">
        <v>121</v>
      </c>
    </row>
    <row r="166" spans="1:7" s="14" customFormat="1" ht="43.5" x14ac:dyDescent="0.35">
      <c r="A166" s="15" t="s">
        <v>449</v>
      </c>
      <c r="B166" s="16" t="s">
        <v>450</v>
      </c>
      <c r="C166" s="17" t="s">
        <v>114</v>
      </c>
      <c r="D166" s="15" t="s">
        <v>451</v>
      </c>
      <c r="E166" s="18">
        <v>2500</v>
      </c>
      <c r="F166" s="18">
        <f>E166-(E166*A3)</f>
        <v>2500</v>
      </c>
      <c r="G166" s="19" t="s">
        <v>121</v>
      </c>
    </row>
    <row r="167" spans="1:7" s="14" customFormat="1" ht="72.5" x14ac:dyDescent="0.35">
      <c r="A167" s="15" t="s">
        <v>452</v>
      </c>
      <c r="B167" s="16" t="s">
        <v>453</v>
      </c>
      <c r="C167" s="17" t="s">
        <v>114</v>
      </c>
      <c r="D167" s="15" t="s">
        <v>454</v>
      </c>
      <c r="E167" s="18">
        <v>525</v>
      </c>
      <c r="F167" s="18">
        <f>E167-(E167*A3)</f>
        <v>525</v>
      </c>
      <c r="G167" s="19" t="s">
        <v>258</v>
      </c>
    </row>
    <row r="168" spans="1:7" s="14" customFormat="1" ht="43.5" x14ac:dyDescent="0.35">
      <c r="A168" s="15" t="s">
        <v>458</v>
      </c>
      <c r="B168" s="16" t="s">
        <v>459</v>
      </c>
      <c r="C168" s="17" t="s">
        <v>114</v>
      </c>
      <c r="D168" s="15" t="s">
        <v>460</v>
      </c>
      <c r="E168" s="18">
        <v>50</v>
      </c>
      <c r="F168" s="18">
        <f>E168-(E168*A3)</f>
        <v>50</v>
      </c>
      <c r="G168" s="19" t="s">
        <v>236</v>
      </c>
    </row>
    <row r="169" spans="1:7" s="14" customFormat="1" ht="43.5" x14ac:dyDescent="0.35">
      <c r="A169" s="15" t="s">
        <v>425</v>
      </c>
      <c r="B169" s="16" t="s">
        <v>426</v>
      </c>
      <c r="C169" s="17" t="s">
        <v>114</v>
      </c>
      <c r="D169" s="15" t="s">
        <v>427</v>
      </c>
      <c r="E169" s="18">
        <v>10000</v>
      </c>
      <c r="F169" s="18">
        <f>E169-(E169*A3)</f>
        <v>10000</v>
      </c>
      <c r="G169" s="19" t="s">
        <v>121</v>
      </c>
    </row>
    <row r="170" spans="1:7" s="14" customFormat="1" ht="43.5" x14ac:dyDescent="0.35">
      <c r="A170" s="15" t="s">
        <v>431</v>
      </c>
      <c r="B170" s="16" t="s">
        <v>432</v>
      </c>
      <c r="C170" s="17" t="s">
        <v>114</v>
      </c>
      <c r="D170" s="15" t="s">
        <v>433</v>
      </c>
      <c r="E170" s="18">
        <v>10000</v>
      </c>
      <c r="F170" s="18">
        <f>E170-(E170*A3)</f>
        <v>10000</v>
      </c>
      <c r="G170" s="19" t="s">
        <v>121</v>
      </c>
    </row>
    <row r="171" spans="1:7" s="14" customFormat="1" ht="43.5" x14ac:dyDescent="0.35">
      <c r="A171" s="15" t="s">
        <v>437</v>
      </c>
      <c r="B171" s="16" t="s">
        <v>438</v>
      </c>
      <c r="C171" s="17" t="s">
        <v>114</v>
      </c>
      <c r="D171" s="15" t="s">
        <v>439</v>
      </c>
      <c r="E171" s="18">
        <v>10000</v>
      </c>
      <c r="F171" s="18">
        <f>E171-(E171*A3)</f>
        <v>10000</v>
      </c>
      <c r="G171" s="19" t="s">
        <v>121</v>
      </c>
    </row>
    <row r="172" spans="1:7" s="14" customFormat="1" ht="43.5" x14ac:dyDescent="0.35">
      <c r="A172" s="15" t="s">
        <v>467</v>
      </c>
      <c r="B172" s="16" t="s">
        <v>468</v>
      </c>
      <c r="C172" s="17" t="s">
        <v>114</v>
      </c>
      <c r="D172" s="15" t="s">
        <v>469</v>
      </c>
      <c r="E172" s="18">
        <v>10000</v>
      </c>
      <c r="F172" s="18">
        <f>E172-(E172*A3)</f>
        <v>10000</v>
      </c>
      <c r="G172" s="19" t="s">
        <v>121</v>
      </c>
    </row>
    <row r="173" spans="1:7" s="14" customFormat="1" ht="102" customHeight="1" x14ac:dyDescent="0.35">
      <c r="A173" s="15" t="s">
        <v>428</v>
      </c>
      <c r="B173" s="16" t="s">
        <v>429</v>
      </c>
      <c r="C173" s="17" t="s">
        <v>114</v>
      </c>
      <c r="D173" s="15" t="s">
        <v>430</v>
      </c>
      <c r="E173" s="18">
        <v>15000</v>
      </c>
      <c r="F173" s="18">
        <f>E173-(E173*A3)</f>
        <v>15000</v>
      </c>
      <c r="G173" s="19" t="s">
        <v>121</v>
      </c>
    </row>
    <row r="174" spans="1:7" s="14" customFormat="1" ht="72.5" x14ac:dyDescent="0.35">
      <c r="A174" s="15" t="s">
        <v>455</v>
      </c>
      <c r="B174" s="16" t="s">
        <v>456</v>
      </c>
      <c r="C174" s="17" t="s">
        <v>114</v>
      </c>
      <c r="D174" s="15" t="s">
        <v>457</v>
      </c>
      <c r="E174" s="18">
        <v>10000</v>
      </c>
      <c r="F174" s="18">
        <f>E174-(E174*A3)</f>
        <v>10000</v>
      </c>
      <c r="G174" s="19" t="s">
        <v>301</v>
      </c>
    </row>
    <row r="175" spans="1:7" s="14" customFormat="1" ht="43.5" x14ac:dyDescent="0.35">
      <c r="A175" s="15" t="s">
        <v>1089</v>
      </c>
      <c r="B175" s="16" t="s">
        <v>1088</v>
      </c>
      <c r="C175" s="17" t="s">
        <v>114</v>
      </c>
      <c r="D175" s="34" t="s">
        <v>1090</v>
      </c>
      <c r="E175" s="18">
        <v>0</v>
      </c>
      <c r="F175" s="18">
        <f>E175-(E175*A3)</f>
        <v>0</v>
      </c>
      <c r="G175" s="19" t="s">
        <v>121</v>
      </c>
    </row>
    <row r="176" spans="1:7" s="14" customFormat="1" x14ac:dyDescent="0.35">
      <c r="A176" s="15" t="s">
        <v>461</v>
      </c>
      <c r="B176" s="16" t="s">
        <v>462</v>
      </c>
      <c r="C176" s="17" t="s">
        <v>114</v>
      </c>
      <c r="D176" s="15" t="s">
        <v>463</v>
      </c>
      <c r="E176" s="18">
        <v>0</v>
      </c>
      <c r="F176" s="18">
        <f>E176-(E176*A3)</f>
        <v>0</v>
      </c>
      <c r="G176" s="19" t="s">
        <v>281</v>
      </c>
    </row>
    <row r="177" spans="1:7" s="14" customFormat="1" x14ac:dyDescent="0.35">
      <c r="A177" s="15" t="s">
        <v>464</v>
      </c>
      <c r="B177" s="16" t="s">
        <v>465</v>
      </c>
      <c r="C177" s="17" t="s">
        <v>114</v>
      </c>
      <c r="D177" s="15" t="s">
        <v>466</v>
      </c>
      <c r="E177" s="18">
        <v>150</v>
      </c>
      <c r="F177" s="18">
        <f>E177-(E177*A3)</f>
        <v>150</v>
      </c>
      <c r="G177" s="19" t="s">
        <v>281</v>
      </c>
    </row>
    <row r="178" spans="1:7" s="14" customFormat="1" ht="58" x14ac:dyDescent="0.35">
      <c r="A178" s="15" t="s">
        <v>470</v>
      </c>
      <c r="B178" s="16" t="s">
        <v>471</v>
      </c>
      <c r="C178" s="17" t="s">
        <v>114</v>
      </c>
      <c r="D178" s="15" t="s">
        <v>472</v>
      </c>
      <c r="E178" s="18">
        <v>0</v>
      </c>
      <c r="F178" s="18">
        <f>E178-(E178*A3)</f>
        <v>0</v>
      </c>
      <c r="G178" s="19" t="s">
        <v>281</v>
      </c>
    </row>
    <row r="179" spans="1:7" s="14" customFormat="1" ht="29" x14ac:dyDescent="0.35">
      <c r="A179" s="15" t="s">
        <v>473</v>
      </c>
      <c r="B179" s="16" t="s">
        <v>474</v>
      </c>
      <c r="C179" s="17" t="s">
        <v>114</v>
      </c>
      <c r="D179" s="15" t="s">
        <v>475</v>
      </c>
      <c r="E179" s="18">
        <v>1000</v>
      </c>
      <c r="F179" s="18">
        <f>E179-(E179*A3)</f>
        <v>1000</v>
      </c>
      <c r="G179" s="19" t="s">
        <v>281</v>
      </c>
    </row>
    <row r="180" spans="1:7" s="20" customFormat="1" ht="29" x14ac:dyDescent="0.35">
      <c r="A180" s="21" t="s">
        <v>476</v>
      </c>
      <c r="B180" s="22" t="s">
        <v>477</v>
      </c>
      <c r="C180" s="23" t="s">
        <v>114</v>
      </c>
      <c r="D180" s="21" t="s">
        <v>478</v>
      </c>
      <c r="E180" s="24">
        <v>0</v>
      </c>
      <c r="F180" s="24">
        <f>E180-(E180*A3)</f>
        <v>0</v>
      </c>
      <c r="G180" s="25" t="s">
        <v>281</v>
      </c>
    </row>
    <row r="181" spans="1:7" s="13" customFormat="1" ht="15.5" x14ac:dyDescent="0.35">
      <c r="A181" s="52" t="s">
        <v>479</v>
      </c>
      <c r="B181" s="52"/>
      <c r="C181" s="52"/>
      <c r="D181" s="52"/>
      <c r="E181" s="52"/>
      <c r="F181" s="52"/>
      <c r="G181" s="52"/>
    </row>
    <row r="182" spans="1:7" s="14" customFormat="1" ht="72.5" x14ac:dyDescent="0.35">
      <c r="A182" s="15" t="s">
        <v>480</v>
      </c>
      <c r="B182" s="16" t="s">
        <v>481</v>
      </c>
      <c r="C182" s="17" t="s">
        <v>75</v>
      </c>
      <c r="D182" s="15" t="s">
        <v>482</v>
      </c>
      <c r="E182" s="18">
        <v>11900</v>
      </c>
      <c r="F182" s="18">
        <f>E182-(E182*A3)</f>
        <v>11900</v>
      </c>
      <c r="G182" s="19" t="s">
        <v>76</v>
      </c>
    </row>
    <row r="183" spans="1:7" s="14" customFormat="1" ht="72.5" x14ac:dyDescent="0.35">
      <c r="A183" s="15" t="s">
        <v>483</v>
      </c>
      <c r="B183" s="16" t="s">
        <v>484</v>
      </c>
      <c r="C183" s="17" t="s">
        <v>75</v>
      </c>
      <c r="D183" s="15" t="s">
        <v>485</v>
      </c>
      <c r="E183" s="18">
        <v>19200</v>
      </c>
      <c r="F183" s="18">
        <f>E183-(E183*A3)</f>
        <v>19200</v>
      </c>
      <c r="G183" s="19" t="s">
        <v>76</v>
      </c>
    </row>
    <row r="184" spans="1:7" s="14" customFormat="1" ht="43.5" x14ac:dyDescent="0.35">
      <c r="A184" s="15" t="s">
        <v>486</v>
      </c>
      <c r="B184" s="16" t="s">
        <v>487</v>
      </c>
      <c r="C184" s="17" t="s">
        <v>75</v>
      </c>
      <c r="D184" s="15" t="s">
        <v>488</v>
      </c>
      <c r="E184" s="18">
        <v>8750</v>
      </c>
      <c r="F184" s="18">
        <f>E184-(E184*A3)</f>
        <v>8750</v>
      </c>
      <c r="G184" s="19" t="s">
        <v>76</v>
      </c>
    </row>
    <row r="185" spans="1:7" s="14" customFormat="1" ht="43.5" x14ac:dyDescent="0.35">
      <c r="A185" s="15" t="s">
        <v>489</v>
      </c>
      <c r="B185" s="16" t="s">
        <v>490</v>
      </c>
      <c r="C185" s="17" t="s">
        <v>75</v>
      </c>
      <c r="D185" s="15" t="s">
        <v>491</v>
      </c>
      <c r="E185" s="18">
        <v>12250</v>
      </c>
      <c r="F185" s="18">
        <f>E185-(E185*A3)</f>
        <v>12250</v>
      </c>
      <c r="G185" s="19" t="s">
        <v>76</v>
      </c>
    </row>
    <row r="186" spans="1:7" s="14" customFormat="1" ht="58" x14ac:dyDescent="0.35">
      <c r="A186" s="15" t="s">
        <v>492</v>
      </c>
      <c r="B186" s="16" t="s">
        <v>493</v>
      </c>
      <c r="C186" s="17" t="s">
        <v>75</v>
      </c>
      <c r="D186" s="15" t="s">
        <v>494</v>
      </c>
      <c r="E186" s="18">
        <v>14700</v>
      </c>
      <c r="F186" s="18">
        <f>E186-(E186*A3)</f>
        <v>14700</v>
      </c>
      <c r="G186" s="19" t="s">
        <v>76</v>
      </c>
    </row>
    <row r="187" spans="1:7" s="14" customFormat="1" ht="72.5" x14ac:dyDescent="0.35">
      <c r="A187" s="15" t="s">
        <v>495</v>
      </c>
      <c r="B187" s="33" t="s">
        <v>1035</v>
      </c>
      <c r="C187" s="17" t="s">
        <v>75</v>
      </c>
      <c r="D187" s="15" t="s">
        <v>496</v>
      </c>
      <c r="E187" s="18">
        <v>13695</v>
      </c>
      <c r="F187" s="18">
        <f>E187-(E187*A3)</f>
        <v>13695</v>
      </c>
      <c r="G187" s="19" t="s">
        <v>76</v>
      </c>
    </row>
    <row r="188" spans="1:7" s="14" customFormat="1" ht="72.5" x14ac:dyDescent="0.35">
      <c r="A188" s="15" t="s">
        <v>497</v>
      </c>
      <c r="B188" s="16" t="s">
        <v>1031</v>
      </c>
      <c r="C188" s="17" t="s">
        <v>75</v>
      </c>
      <c r="D188" s="15" t="s">
        <v>498</v>
      </c>
      <c r="E188" s="18">
        <v>15795</v>
      </c>
      <c r="F188" s="18">
        <f>E188-(E188*A3)</f>
        <v>15795</v>
      </c>
      <c r="G188" s="19" t="s">
        <v>76</v>
      </c>
    </row>
    <row r="189" spans="1:7" s="14" customFormat="1" ht="72.5" x14ac:dyDescent="0.35">
      <c r="A189" s="15" t="s">
        <v>499</v>
      </c>
      <c r="B189" s="16" t="s">
        <v>1032</v>
      </c>
      <c r="C189" s="17" t="s">
        <v>75</v>
      </c>
      <c r="D189" s="15" t="s">
        <v>500</v>
      </c>
      <c r="E189" s="18">
        <v>19295</v>
      </c>
      <c r="F189" s="18">
        <f>E189-(E189*A3)</f>
        <v>19295</v>
      </c>
      <c r="G189" s="19" t="s">
        <v>76</v>
      </c>
    </row>
    <row r="190" spans="1:7" s="14" customFormat="1" ht="72.5" x14ac:dyDescent="0.35">
      <c r="A190" s="15" t="s">
        <v>501</v>
      </c>
      <c r="B190" s="16" t="s">
        <v>1033</v>
      </c>
      <c r="C190" s="17" t="s">
        <v>75</v>
      </c>
      <c r="D190" s="15" t="s">
        <v>502</v>
      </c>
      <c r="E190" s="18">
        <v>36445</v>
      </c>
      <c r="F190" s="18">
        <f>E190-(E190*A3)</f>
        <v>36445</v>
      </c>
      <c r="G190" s="19" t="s">
        <v>76</v>
      </c>
    </row>
    <row r="191" spans="1:7" s="14" customFormat="1" ht="72.5" x14ac:dyDescent="0.35">
      <c r="A191" s="15" t="s">
        <v>503</v>
      </c>
      <c r="B191" s="16" t="s">
        <v>1034</v>
      </c>
      <c r="C191" s="17" t="s">
        <v>75</v>
      </c>
      <c r="D191" s="15" t="s">
        <v>504</v>
      </c>
      <c r="E191" s="18">
        <v>40950</v>
      </c>
      <c r="F191" s="18">
        <f>E191-(E191*A3)</f>
        <v>40950</v>
      </c>
      <c r="G191" s="19" t="s">
        <v>76</v>
      </c>
    </row>
    <row r="192" spans="1:7" s="14" customFormat="1" ht="43.5" x14ac:dyDescent="0.35">
      <c r="A192" s="15" t="s">
        <v>505</v>
      </c>
      <c r="B192" s="16" t="s">
        <v>506</v>
      </c>
      <c r="C192" s="17" t="s">
        <v>75</v>
      </c>
      <c r="D192" s="15" t="s">
        <v>507</v>
      </c>
      <c r="E192" s="18">
        <v>2000</v>
      </c>
      <c r="F192" s="18">
        <f>E192-(E192*A3)</f>
        <v>2000</v>
      </c>
      <c r="G192" s="19" t="s">
        <v>76</v>
      </c>
    </row>
    <row r="193" spans="1:7" s="14" customFormat="1" ht="43.5" x14ac:dyDescent="0.35">
      <c r="A193" s="15" t="s">
        <v>508</v>
      </c>
      <c r="B193" s="16" t="s">
        <v>1042</v>
      </c>
      <c r="C193" s="17" t="s">
        <v>75</v>
      </c>
      <c r="D193" s="15" t="s">
        <v>509</v>
      </c>
      <c r="E193" s="18">
        <v>4695</v>
      </c>
      <c r="F193" s="18">
        <f>E193-(E193*A3)</f>
        <v>4695</v>
      </c>
      <c r="G193" s="19" t="s">
        <v>76</v>
      </c>
    </row>
    <row r="194" spans="1:7" s="20" customFormat="1" ht="43.5" x14ac:dyDescent="0.35">
      <c r="A194" s="21" t="s">
        <v>510</v>
      </c>
      <c r="B194" s="22" t="s">
        <v>1043</v>
      </c>
      <c r="C194" s="23" t="s">
        <v>75</v>
      </c>
      <c r="D194" s="21" t="s">
        <v>511</v>
      </c>
      <c r="E194" s="24">
        <v>4995</v>
      </c>
      <c r="F194" s="24">
        <f>E194-(E194*A3)</f>
        <v>4995</v>
      </c>
      <c r="G194" s="25" t="s">
        <v>76</v>
      </c>
    </row>
    <row r="195" spans="1:7" s="26" customFormat="1" ht="21" x14ac:dyDescent="0.35">
      <c r="A195" s="53" t="s">
        <v>70</v>
      </c>
      <c r="B195" s="53"/>
      <c r="C195" s="53"/>
      <c r="D195" s="53"/>
      <c r="E195" s="53"/>
      <c r="F195" s="53"/>
      <c r="G195" s="53"/>
    </row>
    <row r="196" spans="1:7" x14ac:dyDescent="0.35">
      <c r="A196" s="27" t="s">
        <v>355</v>
      </c>
    </row>
    <row r="197" spans="1:7" s="13" customFormat="1" ht="15.5" x14ac:dyDescent="0.35">
      <c r="A197" s="52" t="s">
        <v>116</v>
      </c>
      <c r="B197" s="52"/>
      <c r="C197" s="52"/>
      <c r="D197" s="52"/>
      <c r="E197" s="52"/>
      <c r="F197" s="52"/>
      <c r="G197" s="52"/>
    </row>
    <row r="198" spans="1:7" s="20" customFormat="1" ht="72.5" x14ac:dyDescent="0.35">
      <c r="A198" s="21" t="s">
        <v>512</v>
      </c>
      <c r="B198" s="22" t="s">
        <v>513</v>
      </c>
      <c r="C198" s="23" t="s">
        <v>119</v>
      </c>
      <c r="D198" s="21" t="s">
        <v>514</v>
      </c>
      <c r="E198" s="24">
        <v>16400</v>
      </c>
      <c r="F198" s="24">
        <f>E198-(E198*A3)</f>
        <v>16400</v>
      </c>
      <c r="G198" s="25" t="s">
        <v>121</v>
      </c>
    </row>
    <row r="199" spans="1:7" s="13" customFormat="1" ht="15.5" x14ac:dyDescent="0.35">
      <c r="A199" s="52" t="s">
        <v>515</v>
      </c>
      <c r="B199" s="52"/>
      <c r="C199" s="52"/>
      <c r="D199" s="52"/>
      <c r="E199" s="52"/>
      <c r="F199" s="52"/>
      <c r="G199" s="52"/>
    </row>
    <row r="200" spans="1:7" s="14" customFormat="1" ht="87" x14ac:dyDescent="0.35">
      <c r="A200" s="15" t="s">
        <v>516</v>
      </c>
      <c r="B200" s="16" t="s">
        <v>517</v>
      </c>
      <c r="C200" s="17" t="s">
        <v>114</v>
      </c>
      <c r="D200" s="15" t="s">
        <v>518</v>
      </c>
      <c r="E200" s="18">
        <v>10000</v>
      </c>
      <c r="F200" s="18">
        <f>E200-(E200*A3)</f>
        <v>10000</v>
      </c>
      <c r="G200" s="19" t="s">
        <v>281</v>
      </c>
    </row>
    <row r="201" spans="1:7" s="14" customFormat="1" x14ac:dyDescent="0.35">
      <c r="A201" s="15" t="s">
        <v>519</v>
      </c>
      <c r="B201" s="16" t="s">
        <v>520</v>
      </c>
      <c r="C201" s="17" t="s">
        <v>114</v>
      </c>
      <c r="D201" s="15" t="s">
        <v>521</v>
      </c>
      <c r="E201" s="18">
        <v>75</v>
      </c>
      <c r="F201" s="18">
        <f>E201-(E201*A3)</f>
        <v>75</v>
      </c>
      <c r="G201" s="19" t="s">
        <v>258</v>
      </c>
    </row>
    <row r="202" spans="1:7" s="14" customFormat="1" ht="29" x14ac:dyDescent="0.35">
      <c r="A202" s="15" t="s">
        <v>524</v>
      </c>
      <c r="B202" s="16" t="s">
        <v>525</v>
      </c>
      <c r="C202" s="17" t="s">
        <v>114</v>
      </c>
      <c r="D202" s="15" t="s">
        <v>526</v>
      </c>
      <c r="E202" s="18">
        <v>62000</v>
      </c>
      <c r="F202" s="18">
        <f>E202-(E202*A3)</f>
        <v>62000</v>
      </c>
      <c r="G202" s="19" t="s">
        <v>281</v>
      </c>
    </row>
    <row r="203" spans="1:7" s="14" customFormat="1" ht="29" x14ac:dyDescent="0.35">
      <c r="A203" s="15" t="s">
        <v>527</v>
      </c>
      <c r="B203" s="16" t="s">
        <v>528</v>
      </c>
      <c r="C203" s="17" t="s">
        <v>114</v>
      </c>
      <c r="D203" s="15" t="s">
        <v>529</v>
      </c>
      <c r="E203" s="18">
        <v>260000</v>
      </c>
      <c r="F203" s="18">
        <f>E203-(E203*A3)</f>
        <v>260000</v>
      </c>
      <c r="G203" s="19" t="s">
        <v>281</v>
      </c>
    </row>
    <row r="204" spans="1:7" s="14" customFormat="1" ht="43.5" x14ac:dyDescent="0.35">
      <c r="A204" s="15" t="s">
        <v>530</v>
      </c>
      <c r="B204" s="16" t="s">
        <v>531</v>
      </c>
      <c r="C204" s="17" t="s">
        <v>114</v>
      </c>
      <c r="D204" s="15" t="s">
        <v>532</v>
      </c>
      <c r="E204" s="18">
        <v>1000</v>
      </c>
      <c r="F204" s="18">
        <f>E204-(E204*A3)</f>
        <v>1000</v>
      </c>
      <c r="G204" s="19" t="s">
        <v>115</v>
      </c>
    </row>
    <row r="205" spans="1:7" s="14" customFormat="1" ht="116" x14ac:dyDescent="0.35">
      <c r="A205" s="15" t="s">
        <v>533</v>
      </c>
      <c r="B205" s="16" t="s">
        <v>534</v>
      </c>
      <c r="C205" s="17" t="s">
        <v>114</v>
      </c>
      <c r="D205" s="15" t="s">
        <v>535</v>
      </c>
      <c r="E205" s="18">
        <v>50000</v>
      </c>
      <c r="F205" s="18">
        <f>E205-(E205*A3)</f>
        <v>50000</v>
      </c>
      <c r="G205" s="19" t="s">
        <v>281</v>
      </c>
    </row>
    <row r="206" spans="1:7" s="14" customFormat="1" ht="87" x14ac:dyDescent="0.35">
      <c r="A206" s="15" t="s">
        <v>536</v>
      </c>
      <c r="B206" s="16" t="s">
        <v>537</v>
      </c>
      <c r="C206" s="17" t="s">
        <v>114</v>
      </c>
      <c r="D206" s="15" t="s">
        <v>538</v>
      </c>
      <c r="E206" s="18">
        <v>5000</v>
      </c>
      <c r="F206" s="18">
        <f>E206-(E206*A3)</f>
        <v>5000</v>
      </c>
      <c r="G206" s="19" t="s">
        <v>281</v>
      </c>
    </row>
    <row r="207" spans="1:7" s="14" customFormat="1" ht="116" x14ac:dyDescent="0.35">
      <c r="A207" s="15" t="s">
        <v>539</v>
      </c>
      <c r="B207" s="16" t="s">
        <v>540</v>
      </c>
      <c r="C207" s="17" t="s">
        <v>114</v>
      </c>
      <c r="D207" s="15" t="s">
        <v>541</v>
      </c>
      <c r="E207" s="18">
        <v>10000</v>
      </c>
      <c r="F207" s="18">
        <f>E207-(E207*A3)</f>
        <v>10000</v>
      </c>
      <c r="G207" s="19" t="s">
        <v>281</v>
      </c>
    </row>
    <row r="208" spans="1:7" s="14" customFormat="1" ht="87" x14ac:dyDescent="0.35">
      <c r="A208" s="15" t="s">
        <v>542</v>
      </c>
      <c r="B208" s="16" t="s">
        <v>543</v>
      </c>
      <c r="C208" s="17" t="s">
        <v>114</v>
      </c>
      <c r="D208" s="15" t="s">
        <v>544</v>
      </c>
      <c r="E208" s="18">
        <v>1000</v>
      </c>
      <c r="F208" s="18">
        <f>E208-(E208*A3)</f>
        <v>1000</v>
      </c>
      <c r="G208" s="19" t="s">
        <v>76</v>
      </c>
    </row>
    <row r="209" spans="1:7" s="14" customFormat="1" ht="116" x14ac:dyDescent="0.35">
      <c r="A209" s="15" t="s">
        <v>545</v>
      </c>
      <c r="B209" s="16" t="s">
        <v>546</v>
      </c>
      <c r="C209" s="17" t="s">
        <v>114</v>
      </c>
      <c r="D209" s="15" t="s">
        <v>547</v>
      </c>
      <c r="E209" s="18">
        <v>10000</v>
      </c>
      <c r="F209" s="18">
        <f>E209-(E209*A3)</f>
        <v>10000</v>
      </c>
      <c r="G209" s="19" t="s">
        <v>281</v>
      </c>
    </row>
    <row r="210" spans="1:7" s="14" customFormat="1" ht="72.5" x14ac:dyDescent="0.35">
      <c r="A210" s="15" t="s">
        <v>548</v>
      </c>
      <c r="B210" s="16" t="s">
        <v>549</v>
      </c>
      <c r="C210" s="17" t="s">
        <v>114</v>
      </c>
      <c r="D210" s="15" t="s">
        <v>550</v>
      </c>
      <c r="E210" s="18">
        <v>1000</v>
      </c>
      <c r="F210" s="18">
        <f>E210-(E210*A3)</f>
        <v>1000</v>
      </c>
      <c r="G210" s="19" t="s">
        <v>281</v>
      </c>
    </row>
    <row r="211" spans="1:7" s="14" customFormat="1" ht="43.5" x14ac:dyDescent="0.35">
      <c r="A211" s="15" t="s">
        <v>574</v>
      </c>
      <c r="B211" s="16" t="s">
        <v>575</v>
      </c>
      <c r="C211" s="17" t="s">
        <v>114</v>
      </c>
      <c r="D211" s="15" t="s">
        <v>576</v>
      </c>
      <c r="E211" s="18">
        <v>10000</v>
      </c>
      <c r="F211" s="18">
        <f>E211-(E211*A3)</f>
        <v>10000</v>
      </c>
      <c r="G211" s="19" t="s">
        <v>121</v>
      </c>
    </row>
    <row r="212" spans="1:7" s="14" customFormat="1" ht="43.5" x14ac:dyDescent="0.35">
      <c r="A212" s="15" t="s">
        <v>577</v>
      </c>
      <c r="B212" s="16" t="s">
        <v>578</v>
      </c>
      <c r="C212" s="17" t="s">
        <v>114</v>
      </c>
      <c r="D212" s="15" t="s">
        <v>579</v>
      </c>
      <c r="E212" s="18">
        <v>10000</v>
      </c>
      <c r="F212" s="18">
        <f>E212-(E212*A3)</f>
        <v>10000</v>
      </c>
      <c r="G212" s="19" t="s">
        <v>121</v>
      </c>
    </row>
    <row r="213" spans="1:7" s="14" customFormat="1" ht="43.5" x14ac:dyDescent="0.35">
      <c r="A213" s="15" t="s">
        <v>580</v>
      </c>
      <c r="B213" s="16" t="s">
        <v>581</v>
      </c>
      <c r="C213" s="17" t="s">
        <v>114</v>
      </c>
      <c r="D213" s="15" t="s">
        <v>582</v>
      </c>
      <c r="E213" s="18">
        <v>10000</v>
      </c>
      <c r="F213" s="18">
        <f>E213-(E213*A3)</f>
        <v>10000</v>
      </c>
      <c r="G213" s="19" t="s">
        <v>121</v>
      </c>
    </row>
    <row r="214" spans="1:7" s="14" customFormat="1" ht="43.5" x14ac:dyDescent="0.35">
      <c r="A214" s="15" t="s">
        <v>583</v>
      </c>
      <c r="B214" s="16" t="s">
        <v>584</v>
      </c>
      <c r="C214" s="17" t="s">
        <v>114</v>
      </c>
      <c r="D214" s="15" t="s">
        <v>585</v>
      </c>
      <c r="E214" s="18">
        <v>10000</v>
      </c>
      <c r="F214" s="18">
        <f>E214-(E214*A3)</f>
        <v>10000</v>
      </c>
      <c r="G214" s="19" t="s">
        <v>121</v>
      </c>
    </row>
    <row r="215" spans="1:7" s="14" customFormat="1" ht="87" x14ac:dyDescent="0.35">
      <c r="A215" s="15" t="s">
        <v>551</v>
      </c>
      <c r="B215" s="16" t="s">
        <v>552</v>
      </c>
      <c r="C215" s="17" t="s">
        <v>114</v>
      </c>
      <c r="D215" s="15" t="s">
        <v>553</v>
      </c>
      <c r="E215" s="18">
        <v>15000</v>
      </c>
      <c r="F215" s="18">
        <f>E215-(E215*A3)</f>
        <v>15000</v>
      </c>
      <c r="G215" s="19" t="s">
        <v>121</v>
      </c>
    </row>
    <row r="216" spans="1:7" s="14" customFormat="1" ht="72.5" x14ac:dyDescent="0.35">
      <c r="A216" s="15" t="s">
        <v>554</v>
      </c>
      <c r="B216" s="16" t="s">
        <v>555</v>
      </c>
      <c r="C216" s="17" t="s">
        <v>114</v>
      </c>
      <c r="D216" s="15" t="s">
        <v>556</v>
      </c>
      <c r="E216" s="18">
        <v>3000</v>
      </c>
      <c r="F216" s="18">
        <f>E216-(E216*A3)</f>
        <v>3000</v>
      </c>
      <c r="G216" s="19" t="s">
        <v>121</v>
      </c>
    </row>
    <row r="217" spans="1:7" s="14" customFormat="1" ht="145" x14ac:dyDescent="0.35">
      <c r="A217" s="15" t="s">
        <v>557</v>
      </c>
      <c r="B217" s="16" t="s">
        <v>558</v>
      </c>
      <c r="C217" s="17" t="s">
        <v>114</v>
      </c>
      <c r="D217" s="15" t="s">
        <v>559</v>
      </c>
      <c r="E217" s="18">
        <v>36000</v>
      </c>
      <c r="F217" s="18">
        <f>E217-(E217*A3)</f>
        <v>36000</v>
      </c>
      <c r="G217" s="19" t="s">
        <v>121</v>
      </c>
    </row>
    <row r="218" spans="1:7" s="14" customFormat="1" ht="72.5" x14ac:dyDescent="0.35">
      <c r="A218" s="15" t="s">
        <v>560</v>
      </c>
      <c r="B218" s="16" t="s">
        <v>561</v>
      </c>
      <c r="C218" s="17" t="s">
        <v>114</v>
      </c>
      <c r="D218" s="15" t="s">
        <v>562</v>
      </c>
      <c r="E218" s="18">
        <v>3000</v>
      </c>
      <c r="F218" s="18">
        <f>E218-(E218*A3)</f>
        <v>3000</v>
      </c>
      <c r="G218" s="19" t="s">
        <v>121</v>
      </c>
    </row>
    <row r="219" spans="1:7" s="14" customFormat="1" ht="72.5" x14ac:dyDescent="0.35">
      <c r="A219" s="15" t="s">
        <v>563</v>
      </c>
      <c r="B219" s="16" t="s">
        <v>564</v>
      </c>
      <c r="C219" s="17" t="s">
        <v>114</v>
      </c>
      <c r="D219" s="15" t="s">
        <v>565</v>
      </c>
      <c r="E219" s="18">
        <v>36000</v>
      </c>
      <c r="F219" s="18">
        <f>E219-(E219*A3)</f>
        <v>36000</v>
      </c>
      <c r="G219" s="19" t="s">
        <v>121</v>
      </c>
    </row>
    <row r="220" spans="1:7" s="14" customFormat="1" ht="72.5" x14ac:dyDescent="0.35">
      <c r="A220" s="15" t="s">
        <v>569</v>
      </c>
      <c r="B220" s="16" t="s">
        <v>570</v>
      </c>
      <c r="C220" s="17" t="s">
        <v>114</v>
      </c>
      <c r="D220" s="15" t="s">
        <v>571</v>
      </c>
      <c r="E220" s="18">
        <v>3000</v>
      </c>
      <c r="F220" s="18">
        <f>E220-(E220*A3)</f>
        <v>3000</v>
      </c>
      <c r="G220" s="19" t="s">
        <v>121</v>
      </c>
    </row>
    <row r="221" spans="1:7" s="14" customFormat="1" x14ac:dyDescent="0.35">
      <c r="A221" s="15" t="s">
        <v>589</v>
      </c>
      <c r="B221" s="16" t="s">
        <v>590</v>
      </c>
      <c r="C221" s="17" t="s">
        <v>114</v>
      </c>
      <c r="D221" s="15" t="s">
        <v>591</v>
      </c>
      <c r="E221" s="18">
        <v>150</v>
      </c>
      <c r="F221" s="18">
        <f>E221-(E221*A3)</f>
        <v>150</v>
      </c>
      <c r="G221" s="19" t="s">
        <v>281</v>
      </c>
    </row>
    <row r="222" spans="1:7" s="14" customFormat="1" x14ac:dyDescent="0.35">
      <c r="A222" s="15" t="s">
        <v>566</v>
      </c>
      <c r="B222" s="16" t="s">
        <v>567</v>
      </c>
      <c r="C222" s="17" t="s">
        <v>114</v>
      </c>
      <c r="D222" s="15" t="s">
        <v>568</v>
      </c>
      <c r="E222" s="18">
        <v>0</v>
      </c>
      <c r="F222" s="18">
        <f>E222-(E222*A3)</f>
        <v>0</v>
      </c>
      <c r="G222" s="19" t="s">
        <v>281</v>
      </c>
    </row>
    <row r="223" spans="1:7" s="14" customFormat="1" x14ac:dyDescent="0.35">
      <c r="A223" s="15" t="s">
        <v>572</v>
      </c>
      <c r="B223" s="16" t="s">
        <v>567</v>
      </c>
      <c r="C223" s="17" t="s">
        <v>114</v>
      </c>
      <c r="D223" s="15" t="s">
        <v>573</v>
      </c>
      <c r="E223" s="18">
        <v>0</v>
      </c>
      <c r="F223" s="18">
        <f>E223-(E223*A3)</f>
        <v>0</v>
      </c>
      <c r="G223" s="19" t="s">
        <v>281</v>
      </c>
    </row>
    <row r="224" spans="1:7" s="14" customFormat="1" ht="58" x14ac:dyDescent="0.35">
      <c r="A224" s="15" t="s">
        <v>586</v>
      </c>
      <c r="B224" s="16" t="s">
        <v>587</v>
      </c>
      <c r="C224" s="17" t="s">
        <v>114</v>
      </c>
      <c r="D224" s="15" t="s">
        <v>588</v>
      </c>
      <c r="E224" s="18">
        <v>0</v>
      </c>
      <c r="F224" s="18">
        <f>E224-(E224*A3)</f>
        <v>0</v>
      </c>
      <c r="G224" s="19" t="s">
        <v>281</v>
      </c>
    </row>
    <row r="225" spans="1:7" s="14" customFormat="1" ht="29" x14ac:dyDescent="0.35">
      <c r="A225" s="15" t="s">
        <v>592</v>
      </c>
      <c r="B225" s="16" t="s">
        <v>593</v>
      </c>
      <c r="C225" s="17" t="s">
        <v>114</v>
      </c>
      <c r="D225" s="15" t="s">
        <v>594</v>
      </c>
      <c r="E225" s="18">
        <v>1000</v>
      </c>
      <c r="F225" s="18">
        <f>E225-(E225*A3)</f>
        <v>1000</v>
      </c>
      <c r="G225" s="19" t="s">
        <v>281</v>
      </c>
    </row>
    <row r="226" spans="1:7" s="14" customFormat="1" ht="87" x14ac:dyDescent="0.35">
      <c r="A226" s="15" t="s">
        <v>595</v>
      </c>
      <c r="B226" s="16" t="s">
        <v>1038</v>
      </c>
      <c r="C226" s="17" t="s">
        <v>299</v>
      </c>
      <c r="D226" s="15" t="s">
        <v>596</v>
      </c>
      <c r="E226" s="18">
        <v>10000</v>
      </c>
      <c r="F226" s="18">
        <f>E226-(E226*A3)</f>
        <v>10000</v>
      </c>
      <c r="G226" s="19" t="s">
        <v>301</v>
      </c>
    </row>
    <row r="227" spans="1:7" s="14" customFormat="1" ht="43.5" x14ac:dyDescent="0.35">
      <c r="A227" s="15" t="s">
        <v>1091</v>
      </c>
      <c r="B227" s="16" t="s">
        <v>1093</v>
      </c>
      <c r="C227" s="17" t="s">
        <v>299</v>
      </c>
      <c r="D227" s="15" t="s">
        <v>1092</v>
      </c>
      <c r="E227" s="18">
        <v>0</v>
      </c>
      <c r="F227" s="18">
        <f>E227-(E227*A3)</f>
        <v>0</v>
      </c>
      <c r="G227" s="19" t="s">
        <v>121</v>
      </c>
    </row>
    <row r="228" spans="1:7" s="14" customFormat="1" ht="87.5" thickBot="1" x14ac:dyDescent="0.4">
      <c r="A228" s="15" t="s">
        <v>522</v>
      </c>
      <c r="B228" s="16" t="s">
        <v>1039</v>
      </c>
      <c r="C228" s="17" t="s">
        <v>114</v>
      </c>
      <c r="D228" s="15" t="s">
        <v>523</v>
      </c>
      <c r="E228" s="18">
        <v>10000</v>
      </c>
      <c r="F228" s="18">
        <f>E228-(E228*A3)</f>
        <v>10000</v>
      </c>
      <c r="G228" s="19" t="s">
        <v>301</v>
      </c>
    </row>
    <row r="229" spans="1:7" s="13" customFormat="1" ht="16" thickBot="1" x14ac:dyDescent="0.4">
      <c r="A229" s="52" t="s">
        <v>597</v>
      </c>
      <c r="B229" s="52"/>
      <c r="C229" s="52"/>
      <c r="D229" s="52"/>
      <c r="E229" s="52"/>
      <c r="F229" s="52"/>
      <c r="G229" s="52"/>
    </row>
    <row r="230" spans="1:7" s="14" customFormat="1" ht="58" x14ac:dyDescent="0.35">
      <c r="A230" s="15" t="s">
        <v>598</v>
      </c>
      <c r="B230" s="16" t="s">
        <v>599</v>
      </c>
      <c r="C230" s="17" t="s">
        <v>75</v>
      </c>
      <c r="D230" s="15" t="s">
        <v>600</v>
      </c>
      <c r="E230" s="18">
        <v>7800</v>
      </c>
      <c r="F230" s="18">
        <f>E230-(E230*A3)</f>
        <v>7800</v>
      </c>
      <c r="G230" s="19" t="s">
        <v>76</v>
      </c>
    </row>
    <row r="231" spans="1:7" s="14" customFormat="1" ht="72.5" x14ac:dyDescent="0.35">
      <c r="A231" s="15" t="s">
        <v>601</v>
      </c>
      <c r="B231" s="16" t="s">
        <v>602</v>
      </c>
      <c r="C231" s="17" t="s">
        <v>75</v>
      </c>
      <c r="D231" s="15" t="s">
        <v>603</v>
      </c>
      <c r="E231" s="18">
        <v>22000</v>
      </c>
      <c r="F231" s="18">
        <f>E231-(E231*A3)</f>
        <v>22000</v>
      </c>
      <c r="G231" s="19" t="s">
        <v>76</v>
      </c>
    </row>
    <row r="232" spans="1:7" s="14" customFormat="1" ht="58" x14ac:dyDescent="0.35">
      <c r="A232" s="15" t="s">
        <v>604</v>
      </c>
      <c r="B232" s="33" t="s">
        <v>1073</v>
      </c>
      <c r="C232" s="17" t="s">
        <v>75</v>
      </c>
      <c r="D232" s="15" t="s">
        <v>605</v>
      </c>
      <c r="E232" s="18">
        <v>39900</v>
      </c>
      <c r="F232" s="18">
        <f>E232-(E232*A3)</f>
        <v>39900</v>
      </c>
      <c r="G232" s="19" t="s">
        <v>76</v>
      </c>
    </row>
    <row r="233" spans="1:7" s="14" customFormat="1" ht="58" x14ac:dyDescent="0.35">
      <c r="A233" s="15" t="s">
        <v>606</v>
      </c>
      <c r="B233" s="16" t="s">
        <v>607</v>
      </c>
      <c r="C233" s="17" t="s">
        <v>75</v>
      </c>
      <c r="D233" s="15" t="s">
        <v>608</v>
      </c>
      <c r="E233" s="18">
        <v>12500</v>
      </c>
      <c r="F233" s="18">
        <f>E233-(E233*A3)</f>
        <v>12500</v>
      </c>
      <c r="G233" s="19" t="s">
        <v>76</v>
      </c>
    </row>
    <row r="234" spans="1:7" s="14" customFormat="1" ht="58" x14ac:dyDescent="0.35">
      <c r="A234" s="15" t="s">
        <v>609</v>
      </c>
      <c r="B234" s="16" t="s">
        <v>610</v>
      </c>
      <c r="C234" s="17" t="s">
        <v>75</v>
      </c>
      <c r="D234" s="15" t="s">
        <v>611</v>
      </c>
      <c r="E234" s="18">
        <v>20500</v>
      </c>
      <c r="F234" s="18">
        <f>E234-(E234*A3)</f>
        <v>20500</v>
      </c>
      <c r="G234" s="19" t="s">
        <v>76</v>
      </c>
    </row>
    <row r="235" spans="1:7" s="14" customFormat="1" ht="72.5" x14ac:dyDescent="0.35">
      <c r="A235" s="15" t="s">
        <v>612</v>
      </c>
      <c r="B235" s="16" t="s">
        <v>613</v>
      </c>
      <c r="C235" s="17" t="s">
        <v>75</v>
      </c>
      <c r="D235" s="15" t="s">
        <v>614</v>
      </c>
      <c r="E235" s="18">
        <v>40500</v>
      </c>
      <c r="F235" s="18">
        <f>E235-(E235*A3)</f>
        <v>40500</v>
      </c>
      <c r="G235" s="19" t="s">
        <v>76</v>
      </c>
    </row>
    <row r="236" spans="1:7" s="14" customFormat="1" ht="58" x14ac:dyDescent="0.35">
      <c r="A236" s="15" t="s">
        <v>615</v>
      </c>
      <c r="B236" s="16" t="s">
        <v>616</v>
      </c>
      <c r="C236" s="17" t="s">
        <v>75</v>
      </c>
      <c r="D236" s="15" t="s">
        <v>617</v>
      </c>
      <c r="E236" s="18">
        <v>7800</v>
      </c>
      <c r="F236" s="18">
        <f>E236-(E236*A3)</f>
        <v>7800</v>
      </c>
      <c r="G236" s="19" t="s">
        <v>76</v>
      </c>
    </row>
    <row r="237" spans="1:7" s="20" customFormat="1" ht="29" x14ac:dyDescent="0.35">
      <c r="A237" s="21" t="s">
        <v>618</v>
      </c>
      <c r="B237" s="22" t="s">
        <v>1044</v>
      </c>
      <c r="C237" s="23" t="s">
        <v>75</v>
      </c>
      <c r="D237" s="21" t="s">
        <v>619</v>
      </c>
      <c r="E237" s="24">
        <v>4995</v>
      </c>
      <c r="F237" s="24">
        <f>E237-(E237*A3)</f>
        <v>4995</v>
      </c>
      <c r="G237" s="25" t="s">
        <v>76</v>
      </c>
    </row>
    <row r="238" spans="1:7" s="13" customFormat="1" ht="15.5" x14ac:dyDescent="0.35">
      <c r="A238" s="52" t="s">
        <v>620</v>
      </c>
      <c r="B238" s="52"/>
      <c r="C238" s="52"/>
      <c r="D238" s="52"/>
      <c r="E238" s="52"/>
      <c r="F238" s="52"/>
      <c r="G238" s="52"/>
    </row>
    <row r="239" spans="1:7" s="14" customFormat="1" ht="101.5" x14ac:dyDescent="0.35">
      <c r="A239" s="15" t="s">
        <v>621</v>
      </c>
      <c r="B239" s="16" t="s">
        <v>622</v>
      </c>
      <c r="C239" s="17" t="s">
        <v>114</v>
      </c>
      <c r="D239" s="15" t="s">
        <v>623</v>
      </c>
      <c r="E239" s="18">
        <v>10000</v>
      </c>
      <c r="F239" s="18">
        <f>E239-(E239*A3)</f>
        <v>10000</v>
      </c>
      <c r="G239" s="19" t="s">
        <v>281</v>
      </c>
    </row>
    <row r="240" spans="1:7" s="14" customFormat="1" x14ac:dyDescent="0.35">
      <c r="A240" s="15" t="s">
        <v>624</v>
      </c>
      <c r="B240" s="16" t="s">
        <v>625</v>
      </c>
      <c r="C240" s="17" t="s">
        <v>114</v>
      </c>
      <c r="D240" s="15" t="s">
        <v>626</v>
      </c>
      <c r="E240" s="18">
        <v>0</v>
      </c>
      <c r="F240" s="18">
        <f>E240-(E240*A3)</f>
        <v>0</v>
      </c>
      <c r="G240" s="19" t="s">
        <v>281</v>
      </c>
    </row>
    <row r="241" spans="1:7" s="14" customFormat="1" x14ac:dyDescent="0.35">
      <c r="A241" s="15" t="s">
        <v>627</v>
      </c>
      <c r="B241" s="16" t="s">
        <v>628</v>
      </c>
      <c r="C241" s="17" t="s">
        <v>114</v>
      </c>
      <c r="D241" s="15" t="s">
        <v>304</v>
      </c>
      <c r="E241" s="18">
        <v>150</v>
      </c>
      <c r="F241" s="18">
        <f>E241-(E241*A3)</f>
        <v>150</v>
      </c>
      <c r="G241" s="19" t="s">
        <v>281</v>
      </c>
    </row>
    <row r="242" spans="1:7" s="14" customFormat="1" x14ac:dyDescent="0.35">
      <c r="A242" s="15" t="s">
        <v>629</v>
      </c>
      <c r="B242" s="16" t="s">
        <v>630</v>
      </c>
      <c r="C242" s="17" t="s">
        <v>114</v>
      </c>
      <c r="D242" s="15" t="s">
        <v>631</v>
      </c>
      <c r="E242" s="18">
        <v>150</v>
      </c>
      <c r="F242" s="18">
        <f>E242-(E242*A3)</f>
        <v>150</v>
      </c>
      <c r="G242" s="19" t="s">
        <v>281</v>
      </c>
    </row>
    <row r="243" spans="1:7" s="14" customFormat="1" ht="87" x14ac:dyDescent="0.35">
      <c r="A243" s="15" t="s">
        <v>632</v>
      </c>
      <c r="B243" s="16" t="s">
        <v>633</v>
      </c>
      <c r="C243" s="17" t="s">
        <v>299</v>
      </c>
      <c r="D243" s="15" t="s">
        <v>634</v>
      </c>
      <c r="E243" s="18">
        <v>10000</v>
      </c>
      <c r="F243" s="18">
        <f>E243-(E243*A3)</f>
        <v>10000</v>
      </c>
      <c r="G243" s="19" t="s">
        <v>301</v>
      </c>
    </row>
    <row r="244" spans="1:7" s="14" customFormat="1" ht="43.5" x14ac:dyDescent="0.35">
      <c r="A244" s="15" t="s">
        <v>1095</v>
      </c>
      <c r="B244" s="16" t="s">
        <v>1094</v>
      </c>
      <c r="C244" s="17" t="s">
        <v>299</v>
      </c>
      <c r="D244" s="34" t="s">
        <v>1096</v>
      </c>
      <c r="E244" s="18">
        <v>0</v>
      </c>
      <c r="F244" s="18">
        <f>E244-(E244*A3)</f>
        <v>0</v>
      </c>
      <c r="G244" s="19" t="s">
        <v>121</v>
      </c>
    </row>
    <row r="245" spans="1:7" s="32" customFormat="1" ht="72.5" x14ac:dyDescent="0.35">
      <c r="A245" s="42" t="s">
        <v>1074</v>
      </c>
      <c r="B245" s="43" t="s">
        <v>1075</v>
      </c>
      <c r="C245" s="29" t="s">
        <v>299</v>
      </c>
      <c r="D245" s="28" t="s">
        <v>311</v>
      </c>
      <c r="E245" s="30">
        <v>10000</v>
      </c>
      <c r="F245" s="30">
        <f>E245-(E245*A3)</f>
        <v>10000</v>
      </c>
      <c r="G245" s="31" t="s">
        <v>301</v>
      </c>
    </row>
    <row r="246" spans="1:7" s="20" customFormat="1" x14ac:dyDescent="0.35">
      <c r="A246" s="21" t="s">
        <v>635</v>
      </c>
      <c r="B246" s="22" t="s">
        <v>636</v>
      </c>
      <c r="C246" s="23" t="s">
        <v>114</v>
      </c>
      <c r="D246" s="21" t="s">
        <v>310</v>
      </c>
      <c r="E246" s="24">
        <v>0</v>
      </c>
      <c r="F246" s="24">
        <f>E246-(E246*A3)</f>
        <v>0</v>
      </c>
      <c r="G246" s="25" t="s">
        <v>281</v>
      </c>
    </row>
    <row r="247" spans="1:7" s="26" customFormat="1" ht="21" x14ac:dyDescent="0.35">
      <c r="A247" s="53" t="s">
        <v>71</v>
      </c>
      <c r="B247" s="53"/>
      <c r="C247" s="53"/>
      <c r="D247" s="53"/>
      <c r="E247" s="53"/>
      <c r="F247" s="53"/>
      <c r="G247" s="53"/>
    </row>
    <row r="248" spans="1:7" x14ac:dyDescent="0.35">
      <c r="A248" s="27" t="s">
        <v>355</v>
      </c>
    </row>
    <row r="249" spans="1:7" s="13" customFormat="1" ht="15.5" x14ac:dyDescent="0.35">
      <c r="A249" s="52" t="s">
        <v>637</v>
      </c>
      <c r="B249" s="52"/>
      <c r="C249" s="52"/>
      <c r="D249" s="52"/>
      <c r="E249" s="52"/>
      <c r="F249" s="52"/>
      <c r="G249" s="52"/>
    </row>
    <row r="250" spans="1:7" s="14" customFormat="1" ht="72.5" x14ac:dyDescent="0.35">
      <c r="A250" s="15" t="s">
        <v>638</v>
      </c>
      <c r="B250" s="16" t="s">
        <v>639</v>
      </c>
      <c r="C250" s="17" t="s">
        <v>359</v>
      </c>
      <c r="D250" s="15" t="s">
        <v>640</v>
      </c>
      <c r="E250" s="18">
        <v>1000</v>
      </c>
      <c r="F250" s="18">
        <f>E250-(E250*A3)</f>
        <v>1000</v>
      </c>
      <c r="G250" s="19" t="s">
        <v>281</v>
      </c>
    </row>
    <row r="251" spans="1:7" s="14" customFormat="1" ht="72.5" x14ac:dyDescent="0.35">
      <c r="A251" s="15" t="s">
        <v>641</v>
      </c>
      <c r="B251" s="16" t="s">
        <v>642</v>
      </c>
      <c r="C251" s="17" t="s">
        <v>359</v>
      </c>
      <c r="D251" s="15" t="s">
        <v>643</v>
      </c>
      <c r="E251" s="18">
        <v>4000</v>
      </c>
      <c r="F251" s="18">
        <f>E251-(E251*A3)</f>
        <v>4000</v>
      </c>
      <c r="G251" s="19" t="s">
        <v>281</v>
      </c>
    </row>
    <row r="252" spans="1:7" s="14" customFormat="1" ht="43.5" x14ac:dyDescent="0.35">
      <c r="A252" s="15" t="s">
        <v>644</v>
      </c>
      <c r="B252" s="16" t="s">
        <v>645</v>
      </c>
      <c r="C252" s="17" t="s">
        <v>359</v>
      </c>
      <c r="D252" s="15" t="s">
        <v>646</v>
      </c>
      <c r="E252" s="18">
        <v>30</v>
      </c>
      <c r="F252" s="18">
        <f>E252-(E252*A3)</f>
        <v>30</v>
      </c>
      <c r="G252" s="19" t="s">
        <v>647</v>
      </c>
    </row>
    <row r="253" spans="1:7" s="14" customFormat="1" ht="43.5" x14ac:dyDescent="0.35">
      <c r="A253" s="15" t="s">
        <v>648</v>
      </c>
      <c r="B253" s="16" t="s">
        <v>649</v>
      </c>
      <c r="C253" s="17" t="s">
        <v>359</v>
      </c>
      <c r="D253" s="15" t="s">
        <v>650</v>
      </c>
      <c r="E253" s="18">
        <v>350</v>
      </c>
      <c r="F253" s="18">
        <f>E253-(E253*A3)</f>
        <v>350</v>
      </c>
      <c r="G253" s="19" t="s">
        <v>647</v>
      </c>
    </row>
    <row r="254" spans="1:7" s="14" customFormat="1" ht="72.5" x14ac:dyDescent="0.35">
      <c r="A254" s="15" t="s">
        <v>651</v>
      </c>
      <c r="B254" s="16" t="s">
        <v>652</v>
      </c>
      <c r="C254" s="17" t="s">
        <v>359</v>
      </c>
      <c r="D254" s="15" t="s">
        <v>653</v>
      </c>
      <c r="E254" s="18">
        <v>800</v>
      </c>
      <c r="F254" s="18">
        <f>E254-(E254*A3)</f>
        <v>800</v>
      </c>
      <c r="G254" s="19" t="s">
        <v>647</v>
      </c>
    </row>
    <row r="255" spans="1:7" s="14" customFormat="1" ht="72.5" x14ac:dyDescent="0.35">
      <c r="A255" s="15" t="s">
        <v>654</v>
      </c>
      <c r="B255" s="16" t="s">
        <v>655</v>
      </c>
      <c r="C255" s="17" t="s">
        <v>359</v>
      </c>
      <c r="D255" s="15" t="s">
        <v>656</v>
      </c>
      <c r="E255" s="18">
        <v>1500</v>
      </c>
      <c r="F255" s="18">
        <f>E255-(E255*A3)</f>
        <v>1500</v>
      </c>
      <c r="G255" s="19" t="s">
        <v>647</v>
      </c>
    </row>
    <row r="256" spans="1:7" s="14" customFormat="1" ht="43.5" x14ac:dyDescent="0.35">
      <c r="A256" s="15" t="s">
        <v>657</v>
      </c>
      <c r="B256" s="16" t="s">
        <v>658</v>
      </c>
      <c r="C256" s="17" t="s">
        <v>359</v>
      </c>
      <c r="D256" s="15" t="s">
        <v>659</v>
      </c>
      <c r="E256" s="18">
        <v>2000</v>
      </c>
      <c r="F256" s="18">
        <f>E256-(E256*A3)</f>
        <v>2000</v>
      </c>
      <c r="G256" s="19" t="s">
        <v>647</v>
      </c>
    </row>
    <row r="257" spans="1:7" s="14" customFormat="1" ht="58" x14ac:dyDescent="0.35">
      <c r="A257" s="15" t="s">
        <v>660</v>
      </c>
      <c r="B257" s="16" t="s">
        <v>661</v>
      </c>
      <c r="C257" s="17" t="s">
        <v>359</v>
      </c>
      <c r="D257" s="15" t="s">
        <v>662</v>
      </c>
      <c r="E257" s="18">
        <v>5000</v>
      </c>
      <c r="F257" s="18">
        <f>E257-(E257*A3)</f>
        <v>5000</v>
      </c>
      <c r="G257" s="19" t="s">
        <v>647</v>
      </c>
    </row>
    <row r="258" spans="1:7" s="14" customFormat="1" ht="43.5" x14ac:dyDescent="0.35">
      <c r="A258" s="15" t="s">
        <v>663</v>
      </c>
      <c r="B258" s="16" t="s">
        <v>664</v>
      </c>
      <c r="C258" s="17" t="s">
        <v>359</v>
      </c>
      <c r="D258" s="15" t="s">
        <v>665</v>
      </c>
      <c r="E258" s="18">
        <v>10</v>
      </c>
      <c r="F258" s="18">
        <f>E258-(E258*A3)</f>
        <v>10</v>
      </c>
      <c r="G258" s="19" t="s">
        <v>76</v>
      </c>
    </row>
    <row r="259" spans="1:7" s="14" customFormat="1" ht="43.5" x14ac:dyDescent="0.35">
      <c r="A259" s="15" t="s">
        <v>669</v>
      </c>
      <c r="B259" s="16" t="s">
        <v>670</v>
      </c>
      <c r="C259" s="17" t="s">
        <v>359</v>
      </c>
      <c r="D259" s="15" t="s">
        <v>671</v>
      </c>
      <c r="E259" s="18">
        <v>120</v>
      </c>
      <c r="F259" s="18">
        <f>E259-(E259*A3)</f>
        <v>120</v>
      </c>
      <c r="G259" s="19" t="s">
        <v>647</v>
      </c>
    </row>
    <row r="260" spans="1:7" s="20" customFormat="1" ht="58" x14ac:dyDescent="0.35">
      <c r="A260" s="21" t="s">
        <v>672</v>
      </c>
      <c r="B260" s="22" t="s">
        <v>673</v>
      </c>
      <c r="C260" s="23" t="s">
        <v>359</v>
      </c>
      <c r="D260" s="21" t="s">
        <v>674</v>
      </c>
      <c r="E260" s="24">
        <v>2000</v>
      </c>
      <c r="F260" s="24">
        <f>E260-(E260*A3)</f>
        <v>2000</v>
      </c>
      <c r="G260" s="25" t="s">
        <v>647</v>
      </c>
    </row>
    <row r="261" spans="1:7" s="14" customFormat="1" ht="101.5" x14ac:dyDescent="0.35">
      <c r="A261" s="15" t="s">
        <v>666</v>
      </c>
      <c r="B261" s="16" t="s">
        <v>667</v>
      </c>
      <c r="C261" s="17" t="s">
        <v>359</v>
      </c>
      <c r="D261" s="15" t="s">
        <v>668</v>
      </c>
      <c r="E261" s="18">
        <v>1000</v>
      </c>
      <c r="F261" s="18">
        <f>E261-(E261*A3)</f>
        <v>1000</v>
      </c>
      <c r="G261" s="19" t="s">
        <v>281</v>
      </c>
    </row>
    <row r="262" spans="1:7" s="13" customFormat="1" ht="15.5" x14ac:dyDescent="0.35">
      <c r="A262" s="52" t="s">
        <v>675</v>
      </c>
      <c r="B262" s="52"/>
      <c r="C262" s="52"/>
      <c r="D262" s="52"/>
      <c r="E262" s="52"/>
      <c r="F262" s="52"/>
      <c r="G262" s="52"/>
    </row>
    <row r="263" spans="1:7" s="14" customFormat="1" ht="72.5" x14ac:dyDescent="0.35">
      <c r="A263" s="15" t="s">
        <v>676</v>
      </c>
      <c r="B263" s="16" t="s">
        <v>677</v>
      </c>
      <c r="C263" s="17" t="s">
        <v>678</v>
      </c>
      <c r="D263" s="15" t="s">
        <v>679</v>
      </c>
      <c r="E263" s="18">
        <v>85</v>
      </c>
      <c r="F263" s="18">
        <f>E263-(E263*A3)</f>
        <v>85</v>
      </c>
      <c r="G263" s="19" t="s">
        <v>281</v>
      </c>
    </row>
    <row r="264" spans="1:7" s="14" customFormat="1" ht="72.5" x14ac:dyDescent="0.35">
      <c r="A264" s="15" t="s">
        <v>680</v>
      </c>
      <c r="B264" s="16" t="s">
        <v>681</v>
      </c>
      <c r="C264" s="17" t="s">
        <v>678</v>
      </c>
      <c r="D264" s="15" t="s">
        <v>682</v>
      </c>
      <c r="E264" s="18">
        <v>333</v>
      </c>
      <c r="F264" s="18">
        <f>E264-(E264*A3)</f>
        <v>333</v>
      </c>
      <c r="G264" s="19" t="s">
        <v>281</v>
      </c>
    </row>
    <row r="265" spans="1:7" s="14" customFormat="1" ht="58" x14ac:dyDescent="0.35">
      <c r="A265" s="15" t="s">
        <v>683</v>
      </c>
      <c r="B265" s="16" t="s">
        <v>684</v>
      </c>
      <c r="C265" s="17" t="s">
        <v>678</v>
      </c>
      <c r="D265" s="15" t="s">
        <v>685</v>
      </c>
      <c r="E265" s="18">
        <v>2.5</v>
      </c>
      <c r="F265" s="18">
        <f>E265-(E265*A3)</f>
        <v>2.5</v>
      </c>
      <c r="G265" s="19" t="s">
        <v>647</v>
      </c>
    </row>
    <row r="266" spans="1:7" s="14" customFormat="1" ht="72.5" x14ac:dyDescent="0.35">
      <c r="A266" s="15" t="s">
        <v>686</v>
      </c>
      <c r="B266" s="16" t="s">
        <v>687</v>
      </c>
      <c r="C266" s="17" t="s">
        <v>678</v>
      </c>
      <c r="D266" s="15" t="s">
        <v>688</v>
      </c>
      <c r="E266" s="18">
        <v>10</v>
      </c>
      <c r="F266" s="18">
        <f>E266-(E266*A3)</f>
        <v>10</v>
      </c>
      <c r="G266" s="19" t="s">
        <v>281</v>
      </c>
    </row>
    <row r="267" spans="1:7" s="14" customFormat="1" ht="43.5" x14ac:dyDescent="0.35">
      <c r="A267" s="15" t="s">
        <v>689</v>
      </c>
      <c r="B267" s="16" t="s">
        <v>690</v>
      </c>
      <c r="C267" s="17" t="s">
        <v>678</v>
      </c>
      <c r="D267" s="15" t="s">
        <v>691</v>
      </c>
      <c r="E267" s="18">
        <v>30</v>
      </c>
      <c r="F267" s="18">
        <f>E267-(E267*A3)</f>
        <v>30</v>
      </c>
      <c r="G267" s="19" t="s">
        <v>647</v>
      </c>
    </row>
    <row r="268" spans="1:7" s="14" customFormat="1" ht="72.5" x14ac:dyDescent="0.35">
      <c r="A268" s="15" t="s">
        <v>692</v>
      </c>
      <c r="B268" s="16" t="s">
        <v>693</v>
      </c>
      <c r="C268" s="17" t="s">
        <v>678</v>
      </c>
      <c r="D268" s="15" t="s">
        <v>694</v>
      </c>
      <c r="E268" s="18">
        <v>70</v>
      </c>
      <c r="F268" s="18">
        <f>E268-(E268*A3)</f>
        <v>70</v>
      </c>
      <c r="G268" s="19" t="s">
        <v>647</v>
      </c>
    </row>
    <row r="269" spans="1:7" s="14" customFormat="1" ht="72.5" x14ac:dyDescent="0.35">
      <c r="A269" s="15" t="s">
        <v>695</v>
      </c>
      <c r="B269" s="16" t="s">
        <v>696</v>
      </c>
      <c r="C269" s="17" t="s">
        <v>678</v>
      </c>
      <c r="D269" s="15" t="s">
        <v>697</v>
      </c>
      <c r="E269" s="18">
        <v>130</v>
      </c>
      <c r="F269" s="18">
        <f>E269-(E269*A3)</f>
        <v>130</v>
      </c>
      <c r="G269" s="19" t="s">
        <v>647</v>
      </c>
    </row>
    <row r="270" spans="1:7" s="14" customFormat="1" ht="43.5" x14ac:dyDescent="0.35">
      <c r="A270" s="15" t="s">
        <v>698</v>
      </c>
      <c r="B270" s="16" t="s">
        <v>699</v>
      </c>
      <c r="C270" s="17" t="s">
        <v>678</v>
      </c>
      <c r="D270" s="15" t="s">
        <v>700</v>
      </c>
      <c r="E270" s="18">
        <v>170</v>
      </c>
      <c r="F270" s="18">
        <f>E270-(E270*A3)</f>
        <v>170</v>
      </c>
      <c r="G270" s="19" t="s">
        <v>647</v>
      </c>
    </row>
    <row r="271" spans="1:7" s="20" customFormat="1" ht="58" x14ac:dyDescent="0.35">
      <c r="A271" s="21" t="s">
        <v>701</v>
      </c>
      <c r="B271" s="22" t="s">
        <v>702</v>
      </c>
      <c r="C271" s="23" t="s">
        <v>678</v>
      </c>
      <c r="D271" s="21" t="s">
        <v>703</v>
      </c>
      <c r="E271" s="24">
        <v>425</v>
      </c>
      <c r="F271" s="24">
        <f>E271-(E271*A3)</f>
        <v>425</v>
      </c>
      <c r="G271" s="25" t="s">
        <v>647</v>
      </c>
    </row>
    <row r="272" spans="1:7" s="13" customFormat="1" ht="15.5" x14ac:dyDescent="0.35">
      <c r="A272" s="52" t="s">
        <v>704</v>
      </c>
      <c r="B272" s="52"/>
      <c r="C272" s="52"/>
      <c r="D272" s="52"/>
      <c r="E272" s="52"/>
      <c r="F272" s="52"/>
      <c r="G272" s="52"/>
    </row>
    <row r="273" spans="1:7" s="14" customFormat="1" ht="43.5" x14ac:dyDescent="0.35">
      <c r="A273" s="15" t="s">
        <v>705</v>
      </c>
      <c r="B273" s="16" t="s">
        <v>706</v>
      </c>
      <c r="C273" s="17" t="s">
        <v>114</v>
      </c>
      <c r="D273" s="15" t="s">
        <v>707</v>
      </c>
      <c r="E273" s="18">
        <v>3300</v>
      </c>
      <c r="F273" s="18">
        <f>E273-(E273*A3)</f>
        <v>3300</v>
      </c>
      <c r="G273" s="19" t="s">
        <v>281</v>
      </c>
    </row>
    <row r="274" spans="1:7" s="14" customFormat="1" ht="43.5" x14ac:dyDescent="0.35">
      <c r="A274" s="15" t="s">
        <v>708</v>
      </c>
      <c r="B274" s="16" t="s">
        <v>709</v>
      </c>
      <c r="C274" s="17" t="s">
        <v>357</v>
      </c>
      <c r="D274" s="15" t="s">
        <v>710</v>
      </c>
      <c r="E274" s="18">
        <v>13200</v>
      </c>
      <c r="F274" s="18">
        <f>E274-(E274*A3)</f>
        <v>13200</v>
      </c>
      <c r="G274" s="19" t="s">
        <v>281</v>
      </c>
    </row>
    <row r="275" spans="1:7" s="14" customFormat="1" ht="43.5" x14ac:dyDescent="0.35">
      <c r="A275" s="15" t="s">
        <v>711</v>
      </c>
      <c r="B275" s="16" t="s">
        <v>712</v>
      </c>
      <c r="C275" s="17" t="s">
        <v>114</v>
      </c>
      <c r="D275" s="15" t="s">
        <v>713</v>
      </c>
      <c r="E275" s="18">
        <v>100</v>
      </c>
      <c r="F275" s="18">
        <f>E275-(E275*A3)</f>
        <v>100</v>
      </c>
      <c r="G275" s="19" t="s">
        <v>647</v>
      </c>
    </row>
    <row r="276" spans="1:7" s="14" customFormat="1" ht="58" x14ac:dyDescent="0.35">
      <c r="A276" s="15" t="s">
        <v>714</v>
      </c>
      <c r="B276" s="16" t="s">
        <v>715</v>
      </c>
      <c r="C276" s="17" t="s">
        <v>114</v>
      </c>
      <c r="D276" s="15" t="s">
        <v>716</v>
      </c>
      <c r="E276" s="18">
        <v>100000</v>
      </c>
      <c r="F276" s="18">
        <f>E276-(E276*A3)</f>
        <v>100000</v>
      </c>
      <c r="G276" s="19" t="s">
        <v>281</v>
      </c>
    </row>
    <row r="277" spans="1:7" s="14" customFormat="1" ht="87" x14ac:dyDescent="0.35">
      <c r="A277" s="15" t="s">
        <v>717</v>
      </c>
      <c r="B277" s="16" t="s">
        <v>718</v>
      </c>
      <c r="C277" s="17" t="s">
        <v>114</v>
      </c>
      <c r="D277" s="15" t="s">
        <v>719</v>
      </c>
      <c r="E277" s="18">
        <v>250000</v>
      </c>
      <c r="F277" s="18">
        <f>E277-(E277*A3)</f>
        <v>250000</v>
      </c>
      <c r="G277" s="19" t="s">
        <v>281</v>
      </c>
    </row>
    <row r="278" spans="1:7" s="14" customFormat="1" ht="87" x14ac:dyDescent="0.35">
      <c r="A278" s="15" t="s">
        <v>720</v>
      </c>
      <c r="B278" s="16" t="s">
        <v>721</v>
      </c>
      <c r="C278" s="17" t="s">
        <v>114</v>
      </c>
      <c r="D278" s="15" t="s">
        <v>722</v>
      </c>
      <c r="E278" s="18">
        <v>30000</v>
      </c>
      <c r="F278" s="18">
        <f>E278-(E278*A3)</f>
        <v>30000</v>
      </c>
      <c r="G278" s="19" t="s">
        <v>281</v>
      </c>
    </row>
    <row r="279" spans="1:7" s="14" customFormat="1" ht="72.5" x14ac:dyDescent="0.35">
      <c r="A279" s="15" t="s">
        <v>723</v>
      </c>
      <c r="B279" s="16" t="s">
        <v>724</v>
      </c>
      <c r="C279" s="17" t="s">
        <v>114</v>
      </c>
      <c r="D279" s="15" t="s">
        <v>725</v>
      </c>
      <c r="E279" s="18">
        <v>5000</v>
      </c>
      <c r="F279" s="18">
        <f>E279-(E279*A3)</f>
        <v>5000</v>
      </c>
      <c r="G279" s="19" t="s">
        <v>647</v>
      </c>
    </row>
    <row r="280" spans="1:7" s="14" customFormat="1" ht="29" x14ac:dyDescent="0.35">
      <c r="A280" s="15" t="s">
        <v>726</v>
      </c>
      <c r="B280" s="16" t="s">
        <v>727</v>
      </c>
      <c r="C280" s="17" t="s">
        <v>114</v>
      </c>
      <c r="D280" s="15" t="s">
        <v>728</v>
      </c>
      <c r="E280" s="18">
        <v>6500</v>
      </c>
      <c r="F280" s="18">
        <f>E280-(E280*A3)</f>
        <v>6500</v>
      </c>
      <c r="G280" s="19" t="s">
        <v>647</v>
      </c>
    </row>
    <row r="281" spans="1:7" s="14" customFormat="1" ht="43.5" x14ac:dyDescent="0.35">
      <c r="A281" s="15" t="s">
        <v>729</v>
      </c>
      <c r="B281" s="16" t="s">
        <v>730</v>
      </c>
      <c r="C281" s="17" t="s">
        <v>114</v>
      </c>
      <c r="D281" s="15" t="s">
        <v>731</v>
      </c>
      <c r="E281" s="18">
        <v>16000</v>
      </c>
      <c r="F281" s="18">
        <f>E281-(E281*A3)</f>
        <v>16000</v>
      </c>
      <c r="G281" s="19" t="s">
        <v>647</v>
      </c>
    </row>
    <row r="282" spans="1:7" s="14" customFormat="1" ht="29" x14ac:dyDescent="0.35">
      <c r="A282" s="15" t="s">
        <v>732</v>
      </c>
      <c r="B282" s="16" t="s">
        <v>733</v>
      </c>
      <c r="C282" s="17" t="s">
        <v>114</v>
      </c>
      <c r="D282" s="15" t="s">
        <v>734</v>
      </c>
      <c r="E282" s="18">
        <v>33</v>
      </c>
      <c r="F282" s="18">
        <f>E282-(E282*A3)</f>
        <v>33</v>
      </c>
      <c r="G282" s="19" t="s">
        <v>76</v>
      </c>
    </row>
    <row r="283" spans="1:7" s="14" customFormat="1" ht="44" thickBot="1" x14ac:dyDescent="0.4">
      <c r="A283" s="15" t="s">
        <v>735</v>
      </c>
      <c r="B283" s="16" t="s">
        <v>736</v>
      </c>
      <c r="C283" s="17" t="s">
        <v>114</v>
      </c>
      <c r="D283" s="15" t="s">
        <v>737</v>
      </c>
      <c r="E283" s="18">
        <v>120</v>
      </c>
      <c r="F283" s="18">
        <f>E283-(E283*A3)</f>
        <v>120</v>
      </c>
      <c r="G283" s="19" t="s">
        <v>647</v>
      </c>
    </row>
    <row r="284" spans="1:7" s="13" customFormat="1" ht="16" thickBot="1" x14ac:dyDescent="0.4">
      <c r="A284" s="52" t="s">
        <v>738</v>
      </c>
      <c r="B284" s="52"/>
      <c r="C284" s="52"/>
      <c r="D284" s="52"/>
      <c r="E284" s="52"/>
      <c r="F284" s="52"/>
      <c r="G284" s="52"/>
    </row>
    <row r="285" spans="1:7" s="14" customFormat="1" ht="43.5" x14ac:dyDescent="0.35">
      <c r="A285" s="15" t="s">
        <v>739</v>
      </c>
      <c r="B285" s="16" t="s">
        <v>740</v>
      </c>
      <c r="C285" s="17" t="s">
        <v>75</v>
      </c>
      <c r="D285" s="15" t="s">
        <v>741</v>
      </c>
      <c r="E285" s="18">
        <v>7700</v>
      </c>
      <c r="F285" s="18">
        <f>E285-(E285*A3)</f>
        <v>7700</v>
      </c>
      <c r="G285" s="19" t="s">
        <v>76</v>
      </c>
    </row>
    <row r="286" spans="1:7" s="14" customFormat="1" ht="43.5" x14ac:dyDescent="0.35">
      <c r="A286" s="15" t="s">
        <v>742</v>
      </c>
      <c r="B286" s="16" t="s">
        <v>743</v>
      </c>
      <c r="C286" s="17" t="s">
        <v>75</v>
      </c>
      <c r="D286" s="15" t="s">
        <v>744</v>
      </c>
      <c r="E286" s="18">
        <v>3595</v>
      </c>
      <c r="F286" s="18">
        <f>E286-(E286*A3)</f>
        <v>3595</v>
      </c>
      <c r="G286" s="19" t="s">
        <v>76</v>
      </c>
    </row>
    <row r="287" spans="1:7" s="14" customFormat="1" ht="43.5" x14ac:dyDescent="0.35">
      <c r="A287" s="15" t="s">
        <v>745</v>
      </c>
      <c r="B287" s="16" t="s">
        <v>746</v>
      </c>
      <c r="C287" s="17" t="s">
        <v>75</v>
      </c>
      <c r="D287" s="15" t="s">
        <v>747</v>
      </c>
      <c r="E287" s="18">
        <v>13000</v>
      </c>
      <c r="F287" s="18">
        <f>E287-(E287*A3)</f>
        <v>13000</v>
      </c>
      <c r="G287" s="19" t="s">
        <v>76</v>
      </c>
    </row>
    <row r="288" spans="1:7" s="14" customFormat="1" ht="29" x14ac:dyDescent="0.35">
      <c r="A288" s="15" t="s">
        <v>748</v>
      </c>
      <c r="B288" s="16" t="s">
        <v>749</v>
      </c>
      <c r="C288" s="17" t="s">
        <v>75</v>
      </c>
      <c r="D288" s="15" t="s">
        <v>750</v>
      </c>
      <c r="E288" s="18">
        <v>7700</v>
      </c>
      <c r="F288" s="18">
        <f>E288-(E288*A3)</f>
        <v>7700</v>
      </c>
      <c r="G288" s="19" t="s">
        <v>76</v>
      </c>
    </row>
    <row r="289" spans="1:7" s="14" customFormat="1" ht="43.5" x14ac:dyDescent="0.35">
      <c r="A289" s="15" t="s">
        <v>751</v>
      </c>
      <c r="B289" s="16" t="s">
        <v>752</v>
      </c>
      <c r="C289" s="17" t="s">
        <v>75</v>
      </c>
      <c r="D289" s="15" t="s">
        <v>753</v>
      </c>
      <c r="E289" s="18">
        <v>14000</v>
      </c>
      <c r="F289" s="18">
        <f>E289-(E289*A3)</f>
        <v>14000</v>
      </c>
      <c r="G289" s="19" t="s">
        <v>76</v>
      </c>
    </row>
    <row r="290" spans="1:7" s="14" customFormat="1" ht="43.5" x14ac:dyDescent="0.35">
      <c r="A290" s="15" t="s">
        <v>754</v>
      </c>
      <c r="B290" s="16" t="s">
        <v>755</v>
      </c>
      <c r="C290" s="17" t="s">
        <v>75</v>
      </c>
      <c r="D290" s="15" t="s">
        <v>756</v>
      </c>
      <c r="E290" s="18">
        <v>12000</v>
      </c>
      <c r="F290" s="18">
        <f>E290-(E290*A3)</f>
        <v>12000</v>
      </c>
      <c r="G290" s="19" t="s">
        <v>76</v>
      </c>
    </row>
    <row r="291" spans="1:7" s="20" customFormat="1" ht="43.5" x14ac:dyDescent="0.35">
      <c r="A291" s="21" t="s">
        <v>757</v>
      </c>
      <c r="B291" s="22" t="s">
        <v>758</v>
      </c>
      <c r="C291" s="23" t="s">
        <v>75</v>
      </c>
      <c r="D291" s="21" t="s">
        <v>759</v>
      </c>
      <c r="E291" s="24">
        <v>11500</v>
      </c>
      <c r="F291" s="24">
        <f>E291-(E291*A3)</f>
        <v>11500</v>
      </c>
      <c r="G291" s="25" t="s">
        <v>76</v>
      </c>
    </row>
    <row r="292" spans="1:7" s="13" customFormat="1" ht="15.5" x14ac:dyDescent="0.35">
      <c r="A292" s="52" t="s">
        <v>760</v>
      </c>
      <c r="B292" s="52"/>
      <c r="C292" s="52"/>
      <c r="D292" s="52"/>
      <c r="E292" s="52"/>
      <c r="F292" s="52"/>
      <c r="G292" s="52"/>
    </row>
    <row r="293" spans="1:7" s="14" customFormat="1" ht="43.5" x14ac:dyDescent="0.35">
      <c r="A293" s="15" t="s">
        <v>761</v>
      </c>
      <c r="B293" s="16" t="s">
        <v>762</v>
      </c>
      <c r="C293" s="17" t="s">
        <v>678</v>
      </c>
      <c r="D293" s="15" t="s">
        <v>763</v>
      </c>
      <c r="E293" s="18">
        <v>18</v>
      </c>
      <c r="F293" s="18">
        <f>E293-(E293*A3)</f>
        <v>18</v>
      </c>
      <c r="G293" s="19" t="s">
        <v>647</v>
      </c>
    </row>
    <row r="294" spans="1:7" s="14" customFormat="1" ht="87" x14ac:dyDescent="0.35">
      <c r="A294" s="15" t="s">
        <v>1022</v>
      </c>
      <c r="B294" s="33" t="s">
        <v>1072</v>
      </c>
      <c r="C294" s="17" t="s">
        <v>678</v>
      </c>
      <c r="D294" s="15" t="s">
        <v>1071</v>
      </c>
      <c r="E294" s="18">
        <v>0</v>
      </c>
      <c r="F294" s="18">
        <f>E294-(E294*A3)</f>
        <v>0</v>
      </c>
      <c r="G294" s="19" t="s">
        <v>647</v>
      </c>
    </row>
    <row r="295" spans="1:7" s="14" customFormat="1" ht="58" x14ac:dyDescent="0.35">
      <c r="A295" s="15" t="s">
        <v>764</v>
      </c>
      <c r="B295" s="16" t="s">
        <v>765</v>
      </c>
      <c r="C295" s="17" t="s">
        <v>678</v>
      </c>
      <c r="D295" s="15" t="s">
        <v>703</v>
      </c>
      <c r="E295" s="18">
        <v>425</v>
      </c>
      <c r="F295" s="18">
        <f>E295-(E295*A3)</f>
        <v>425</v>
      </c>
      <c r="G295" s="19" t="s">
        <v>647</v>
      </c>
    </row>
    <row r="296" spans="1:7" s="14" customFormat="1" ht="43.5" x14ac:dyDescent="0.35">
      <c r="A296" s="15" t="s">
        <v>766</v>
      </c>
      <c r="B296" s="16" t="s">
        <v>767</v>
      </c>
      <c r="C296" s="17" t="s">
        <v>678</v>
      </c>
      <c r="D296" s="15" t="s">
        <v>700</v>
      </c>
      <c r="E296" s="18">
        <v>170</v>
      </c>
      <c r="F296" s="18">
        <f>E296-(E296*A3)</f>
        <v>170</v>
      </c>
      <c r="G296" s="19" t="s">
        <v>647</v>
      </c>
    </row>
    <row r="297" spans="1:7" s="14" customFormat="1" ht="58" x14ac:dyDescent="0.35">
      <c r="A297" s="15" t="s">
        <v>768</v>
      </c>
      <c r="B297" s="16" t="s">
        <v>769</v>
      </c>
      <c r="C297" s="17" t="s">
        <v>678</v>
      </c>
      <c r="D297" s="15" t="s">
        <v>770</v>
      </c>
      <c r="E297" s="18">
        <v>3</v>
      </c>
      <c r="F297" s="18">
        <f>E297-(E297*A3)</f>
        <v>3</v>
      </c>
      <c r="G297" s="19" t="s">
        <v>647</v>
      </c>
    </row>
    <row r="298" spans="1:7" s="14" customFormat="1" ht="72.5" x14ac:dyDescent="0.35">
      <c r="A298" s="15" t="s">
        <v>771</v>
      </c>
      <c r="B298" s="16" t="s">
        <v>772</v>
      </c>
      <c r="C298" s="17" t="s">
        <v>678</v>
      </c>
      <c r="D298" s="15" t="s">
        <v>694</v>
      </c>
      <c r="E298" s="18">
        <v>70</v>
      </c>
      <c r="F298" s="18">
        <f>E298-(E298*A3)</f>
        <v>70</v>
      </c>
      <c r="G298" s="19" t="s">
        <v>647</v>
      </c>
    </row>
    <row r="299" spans="1:7" s="14" customFormat="1" ht="43.5" x14ac:dyDescent="0.35">
      <c r="A299" s="15" t="s">
        <v>773</v>
      </c>
      <c r="B299" s="16" t="s">
        <v>774</v>
      </c>
      <c r="C299" s="17" t="s">
        <v>678</v>
      </c>
      <c r="D299" s="15" t="s">
        <v>775</v>
      </c>
      <c r="E299" s="18">
        <v>30</v>
      </c>
      <c r="F299" s="18">
        <f>E299-(E299*A3)</f>
        <v>30</v>
      </c>
      <c r="G299" s="19" t="s">
        <v>647</v>
      </c>
    </row>
    <row r="300" spans="1:7" s="20" customFormat="1" ht="72.5" x14ac:dyDescent="0.35">
      <c r="A300" s="21" t="s">
        <v>776</v>
      </c>
      <c r="B300" s="22" t="s">
        <v>777</v>
      </c>
      <c r="C300" s="23" t="s">
        <v>678</v>
      </c>
      <c r="D300" s="21" t="s">
        <v>697</v>
      </c>
      <c r="E300" s="24">
        <v>130</v>
      </c>
      <c r="F300" s="24">
        <f>E300-(E300*A3)</f>
        <v>130</v>
      </c>
      <c r="G300" s="25" t="s">
        <v>647</v>
      </c>
    </row>
    <row r="301" spans="1:7" s="26" customFormat="1" ht="21" x14ac:dyDescent="0.35">
      <c r="A301" s="53" t="s">
        <v>72</v>
      </c>
      <c r="B301" s="53"/>
      <c r="C301" s="53"/>
      <c r="D301" s="53"/>
      <c r="E301" s="53"/>
      <c r="F301" s="53"/>
      <c r="G301" s="53"/>
    </row>
    <row r="302" spans="1:7" x14ac:dyDescent="0.35">
      <c r="A302" s="27" t="s">
        <v>355</v>
      </c>
    </row>
    <row r="303" spans="1:7" s="13" customFormat="1" ht="15.5" x14ac:dyDescent="0.35">
      <c r="A303" s="52" t="s">
        <v>778</v>
      </c>
      <c r="B303" s="52"/>
      <c r="C303" s="52"/>
      <c r="D303" s="52"/>
      <c r="E303" s="52"/>
      <c r="F303" s="52"/>
      <c r="G303" s="52"/>
    </row>
    <row r="304" spans="1:7" s="14" customFormat="1" ht="43.5" x14ac:dyDescent="0.35">
      <c r="A304" s="15" t="s">
        <v>779</v>
      </c>
      <c r="B304" s="16" t="s">
        <v>780</v>
      </c>
      <c r="C304" s="17" t="s">
        <v>781</v>
      </c>
      <c r="D304" s="15" t="s">
        <v>782</v>
      </c>
      <c r="E304" s="18">
        <v>110</v>
      </c>
      <c r="F304" s="18">
        <f>E304-(E304*A3)</f>
        <v>110</v>
      </c>
      <c r="G304" s="19" t="s">
        <v>76</v>
      </c>
    </row>
    <row r="305" spans="1:7" s="14" customFormat="1" ht="43.5" x14ac:dyDescent="0.35">
      <c r="A305" s="15" t="s">
        <v>783</v>
      </c>
      <c r="B305" s="16" t="s">
        <v>784</v>
      </c>
      <c r="C305" s="17" t="s">
        <v>781</v>
      </c>
      <c r="D305" s="15" t="s">
        <v>785</v>
      </c>
      <c r="E305" s="18">
        <v>110</v>
      </c>
      <c r="F305" s="18">
        <f>E305-(E305*A3)</f>
        <v>110</v>
      </c>
      <c r="G305" s="19" t="s">
        <v>76</v>
      </c>
    </row>
    <row r="306" spans="1:7" s="14" customFormat="1" ht="43.5" x14ac:dyDescent="0.35">
      <c r="A306" s="15" t="s">
        <v>786</v>
      </c>
      <c r="B306" s="16" t="s">
        <v>787</v>
      </c>
      <c r="C306" s="17" t="s">
        <v>781</v>
      </c>
      <c r="D306" s="15" t="s">
        <v>788</v>
      </c>
      <c r="E306" s="18">
        <v>110</v>
      </c>
      <c r="F306" s="18">
        <f>E306-(E306*A3)</f>
        <v>110</v>
      </c>
      <c r="G306" s="19" t="s">
        <v>76</v>
      </c>
    </row>
    <row r="307" spans="1:7" s="20" customFormat="1" ht="29" x14ac:dyDescent="0.35">
      <c r="A307" s="21" t="s">
        <v>789</v>
      </c>
      <c r="B307" s="22" t="s">
        <v>790</v>
      </c>
      <c r="C307" s="23" t="s">
        <v>781</v>
      </c>
      <c r="D307" s="21" t="s">
        <v>791</v>
      </c>
      <c r="E307" s="24">
        <v>200</v>
      </c>
      <c r="F307" s="24">
        <f>E307-(E307*A3)</f>
        <v>200</v>
      </c>
      <c r="G307" s="25" t="s">
        <v>76</v>
      </c>
    </row>
    <row r="308" spans="1:7" s="13" customFormat="1" ht="15.5" x14ac:dyDescent="0.35">
      <c r="A308" s="52" t="s">
        <v>792</v>
      </c>
      <c r="B308" s="52"/>
      <c r="C308" s="52"/>
      <c r="D308" s="52"/>
      <c r="E308" s="52"/>
      <c r="F308" s="52"/>
      <c r="G308" s="52"/>
    </row>
    <row r="309" spans="1:7" s="20" customFormat="1" ht="29" x14ac:dyDescent="0.35">
      <c r="A309" s="21" t="s">
        <v>793</v>
      </c>
      <c r="B309" s="22" t="s">
        <v>794</v>
      </c>
      <c r="C309" s="23" t="s">
        <v>781</v>
      </c>
      <c r="D309" s="21" t="s">
        <v>795</v>
      </c>
      <c r="E309" s="24">
        <v>120</v>
      </c>
      <c r="F309" s="24">
        <f>E309-(E309*A3)</f>
        <v>120</v>
      </c>
      <c r="G309" s="25" t="s">
        <v>76</v>
      </c>
    </row>
    <row r="310" spans="1:7" s="13" customFormat="1" ht="15.5" x14ac:dyDescent="0.35">
      <c r="A310" s="52" t="s">
        <v>796</v>
      </c>
      <c r="B310" s="52"/>
      <c r="C310" s="52"/>
      <c r="D310" s="52"/>
      <c r="E310" s="52"/>
      <c r="F310" s="52"/>
      <c r="G310" s="52"/>
    </row>
    <row r="311" spans="1:7" s="14" customFormat="1" ht="43.5" x14ac:dyDescent="0.35">
      <c r="A311" s="15" t="s">
        <v>797</v>
      </c>
      <c r="B311" s="16" t="s">
        <v>798</v>
      </c>
      <c r="C311" s="17" t="s">
        <v>781</v>
      </c>
      <c r="D311" s="15" t="s">
        <v>799</v>
      </c>
      <c r="E311" s="18">
        <v>33</v>
      </c>
      <c r="F311" s="18">
        <f>E311-(E311*A3)</f>
        <v>33</v>
      </c>
      <c r="G311" s="19" t="s">
        <v>76</v>
      </c>
    </row>
    <row r="312" spans="1:7" s="14" customFormat="1" ht="43.5" x14ac:dyDescent="0.35">
      <c r="A312" s="15" t="s">
        <v>800</v>
      </c>
      <c r="B312" s="16" t="s">
        <v>801</v>
      </c>
      <c r="C312" s="17" t="s">
        <v>781</v>
      </c>
      <c r="D312" s="15" t="s">
        <v>802</v>
      </c>
      <c r="E312" s="18">
        <v>33</v>
      </c>
      <c r="F312" s="18">
        <f>E312-(E312*A3)</f>
        <v>33</v>
      </c>
      <c r="G312" s="19" t="s">
        <v>76</v>
      </c>
    </row>
    <row r="313" spans="1:7" s="14" customFormat="1" ht="43.5" x14ac:dyDescent="0.35">
      <c r="A313" s="15" t="s">
        <v>803</v>
      </c>
      <c r="B313" s="16" t="s">
        <v>804</v>
      </c>
      <c r="C313" s="17" t="s">
        <v>781</v>
      </c>
      <c r="D313" s="15" t="s">
        <v>805</v>
      </c>
      <c r="E313" s="18">
        <v>130</v>
      </c>
      <c r="F313" s="18">
        <f>E313-(E313*A3)</f>
        <v>130</v>
      </c>
      <c r="G313" s="19" t="s">
        <v>76</v>
      </c>
    </row>
    <row r="314" spans="1:7" s="14" customFormat="1" ht="43.5" x14ac:dyDescent="0.35">
      <c r="A314" s="15" t="s">
        <v>806</v>
      </c>
      <c r="B314" s="16" t="s">
        <v>807</v>
      </c>
      <c r="C314" s="17" t="s">
        <v>781</v>
      </c>
      <c r="D314" s="15" t="s">
        <v>808</v>
      </c>
      <c r="E314" s="18">
        <v>44</v>
      </c>
      <c r="F314" s="18">
        <f>E314-(E314*A3)</f>
        <v>44</v>
      </c>
      <c r="G314" s="19" t="s">
        <v>76</v>
      </c>
    </row>
    <row r="315" spans="1:7" s="20" customFormat="1" ht="43.5" x14ac:dyDescent="0.35">
      <c r="A315" s="21" t="s">
        <v>809</v>
      </c>
      <c r="B315" s="22" t="s">
        <v>810</v>
      </c>
      <c r="C315" s="23" t="s">
        <v>781</v>
      </c>
      <c r="D315" s="21" t="s">
        <v>811</v>
      </c>
      <c r="E315" s="24">
        <v>175</v>
      </c>
      <c r="F315" s="24">
        <f>E315-(E315*A3)</f>
        <v>175</v>
      </c>
      <c r="G315" s="25" t="s">
        <v>76</v>
      </c>
    </row>
    <row r="316" spans="1:7" s="13" customFormat="1" ht="15.5" x14ac:dyDescent="0.35">
      <c r="A316" s="52" t="s">
        <v>812</v>
      </c>
      <c r="B316" s="52"/>
      <c r="C316" s="52"/>
      <c r="D316" s="52"/>
      <c r="E316" s="52"/>
      <c r="F316" s="52"/>
      <c r="G316" s="52"/>
    </row>
    <row r="317" spans="1:7" s="20" customFormat="1" ht="72.5" x14ac:dyDescent="0.35">
      <c r="A317" s="21" t="s">
        <v>813</v>
      </c>
      <c r="B317" s="22" t="s">
        <v>814</v>
      </c>
      <c r="C317" s="23" t="s">
        <v>815</v>
      </c>
      <c r="D317" s="21" t="s">
        <v>816</v>
      </c>
      <c r="E317" s="24">
        <v>3400</v>
      </c>
      <c r="F317" s="24">
        <f>E317-(E317*A3)</f>
        <v>3400</v>
      </c>
      <c r="G317" s="25" t="s">
        <v>76</v>
      </c>
    </row>
    <row r="318" spans="1:7" s="13" customFormat="1" ht="15.5" x14ac:dyDescent="0.35">
      <c r="A318" s="52" t="s">
        <v>817</v>
      </c>
      <c r="B318" s="52"/>
      <c r="C318" s="52"/>
      <c r="D318" s="52"/>
      <c r="E318" s="52"/>
      <c r="F318" s="52"/>
      <c r="G318" s="52"/>
    </row>
    <row r="319" spans="1:7" s="20" customFormat="1" ht="29" x14ac:dyDescent="0.35">
      <c r="A319" s="21" t="s">
        <v>818</v>
      </c>
      <c r="B319" s="22" t="s">
        <v>819</v>
      </c>
      <c r="C319" s="23" t="s">
        <v>781</v>
      </c>
      <c r="D319" s="21" t="s">
        <v>820</v>
      </c>
      <c r="E319" s="24">
        <v>65</v>
      </c>
      <c r="F319" s="24">
        <f>E319-(E319*A3)</f>
        <v>65</v>
      </c>
      <c r="G319" s="25" t="s">
        <v>76</v>
      </c>
    </row>
    <row r="320" spans="1:7" s="13" customFormat="1" ht="15.5" x14ac:dyDescent="0.35">
      <c r="A320" s="52" t="s">
        <v>821</v>
      </c>
      <c r="B320" s="52"/>
      <c r="C320" s="52"/>
      <c r="D320" s="52"/>
      <c r="E320" s="52"/>
      <c r="F320" s="52"/>
      <c r="G320" s="52"/>
    </row>
    <row r="321" spans="1:7" s="14" customFormat="1" ht="58" x14ac:dyDescent="0.35">
      <c r="A321" s="15" t="s">
        <v>822</v>
      </c>
      <c r="B321" s="16" t="s">
        <v>823</v>
      </c>
      <c r="C321" s="17" t="s">
        <v>815</v>
      </c>
      <c r="D321" s="15" t="s">
        <v>824</v>
      </c>
      <c r="E321" s="18">
        <v>540</v>
      </c>
      <c r="F321" s="18">
        <f>E321-(E321*A3)</f>
        <v>540</v>
      </c>
      <c r="G321" s="19" t="s">
        <v>76</v>
      </c>
    </row>
    <row r="322" spans="1:7" s="14" customFormat="1" ht="43.5" x14ac:dyDescent="0.35">
      <c r="A322" s="15" t="s">
        <v>825</v>
      </c>
      <c r="B322" s="16" t="s">
        <v>826</v>
      </c>
      <c r="C322" s="17" t="s">
        <v>815</v>
      </c>
      <c r="D322" s="15" t="s">
        <v>827</v>
      </c>
      <c r="E322" s="18">
        <v>890</v>
      </c>
      <c r="F322" s="18">
        <f>E322-(E322*A3)</f>
        <v>890</v>
      </c>
      <c r="G322" s="19" t="s">
        <v>76</v>
      </c>
    </row>
    <row r="323" spans="1:7" s="14" customFormat="1" ht="43.5" x14ac:dyDescent="0.35">
      <c r="A323" s="15" t="s">
        <v>828</v>
      </c>
      <c r="B323" s="16" t="s">
        <v>829</v>
      </c>
      <c r="C323" s="17" t="s">
        <v>815</v>
      </c>
      <c r="D323" s="15" t="s">
        <v>830</v>
      </c>
      <c r="E323" s="18">
        <v>1190</v>
      </c>
      <c r="F323" s="18">
        <f>E323-(E323*A3)</f>
        <v>1190</v>
      </c>
      <c r="G323" s="19" t="s">
        <v>76</v>
      </c>
    </row>
    <row r="324" spans="1:7" s="20" customFormat="1" ht="58" x14ac:dyDescent="0.35">
      <c r="A324" s="21" t="s">
        <v>831</v>
      </c>
      <c r="B324" s="22" t="s">
        <v>832</v>
      </c>
      <c r="C324" s="23" t="s">
        <v>815</v>
      </c>
      <c r="D324" s="21" t="s">
        <v>833</v>
      </c>
      <c r="E324" s="24">
        <v>1550</v>
      </c>
      <c r="F324" s="24">
        <f>E324-(E324*A3)</f>
        <v>1550</v>
      </c>
      <c r="G324" s="25" t="s">
        <v>76</v>
      </c>
    </row>
    <row r="325" spans="1:7" s="13" customFormat="1" ht="15.5" x14ac:dyDescent="0.35">
      <c r="A325" s="52" t="s">
        <v>834</v>
      </c>
      <c r="B325" s="52"/>
      <c r="C325" s="52"/>
      <c r="D325" s="52"/>
      <c r="E325" s="52"/>
      <c r="F325" s="52"/>
      <c r="G325" s="52"/>
    </row>
    <row r="326" spans="1:7" s="14" customFormat="1" ht="29" x14ac:dyDescent="0.35">
      <c r="A326" s="15" t="s">
        <v>835</v>
      </c>
      <c r="B326" s="16" t="s">
        <v>836</v>
      </c>
      <c r="C326" s="17" t="s">
        <v>781</v>
      </c>
      <c r="D326" s="15" t="s">
        <v>837</v>
      </c>
      <c r="E326" s="18">
        <v>160</v>
      </c>
      <c r="F326" s="18">
        <f>E326-(E326*A3)</f>
        <v>160</v>
      </c>
      <c r="G326" s="19" t="s">
        <v>76</v>
      </c>
    </row>
    <row r="327" spans="1:7" s="14" customFormat="1" x14ac:dyDescent="0.35">
      <c r="A327" s="15" t="s">
        <v>838</v>
      </c>
      <c r="B327" s="16" t="s">
        <v>839</v>
      </c>
      <c r="C327" s="17" t="s">
        <v>781</v>
      </c>
      <c r="D327" s="15" t="s">
        <v>840</v>
      </c>
      <c r="E327" s="18">
        <v>100</v>
      </c>
      <c r="F327" s="18">
        <f>E327-(E327*A3)</f>
        <v>100</v>
      </c>
      <c r="G327" s="19" t="s">
        <v>76</v>
      </c>
    </row>
    <row r="328" spans="1:7" s="14" customFormat="1" x14ac:dyDescent="0.35">
      <c r="A328" s="15" t="s">
        <v>841</v>
      </c>
      <c r="B328" s="16" t="s">
        <v>842</v>
      </c>
      <c r="C328" s="17" t="s">
        <v>781</v>
      </c>
      <c r="D328" s="15" t="s">
        <v>843</v>
      </c>
      <c r="E328" s="18">
        <v>100</v>
      </c>
      <c r="F328" s="18">
        <f>E328-(E328*A3)</f>
        <v>100</v>
      </c>
      <c r="G328" s="19" t="s">
        <v>76</v>
      </c>
    </row>
    <row r="329" spans="1:7" s="14" customFormat="1" ht="29" x14ac:dyDescent="0.35">
      <c r="A329" s="15" t="s">
        <v>844</v>
      </c>
      <c r="B329" s="16" t="s">
        <v>845</v>
      </c>
      <c r="C329" s="17" t="s">
        <v>781</v>
      </c>
      <c r="D329" s="15" t="s">
        <v>846</v>
      </c>
      <c r="E329" s="18">
        <v>60</v>
      </c>
      <c r="F329" s="18">
        <f>E329-(E329*A3)</f>
        <v>60</v>
      </c>
      <c r="G329" s="19" t="s">
        <v>76</v>
      </c>
    </row>
    <row r="330" spans="1:7" s="14" customFormat="1" x14ac:dyDescent="0.35">
      <c r="A330" s="15" t="s">
        <v>847</v>
      </c>
      <c r="B330" s="16" t="s">
        <v>848</v>
      </c>
      <c r="C330" s="17" t="s">
        <v>781</v>
      </c>
      <c r="D330" s="15" t="s">
        <v>849</v>
      </c>
      <c r="E330" s="18">
        <v>60</v>
      </c>
      <c r="F330" s="18">
        <f>E330-(E330*A3)</f>
        <v>60</v>
      </c>
      <c r="G330" s="19" t="s">
        <v>76</v>
      </c>
    </row>
    <row r="331" spans="1:7" s="14" customFormat="1" ht="29" x14ac:dyDescent="0.35">
      <c r="A331" s="15" t="s">
        <v>850</v>
      </c>
      <c r="B331" s="16" t="s">
        <v>851</v>
      </c>
      <c r="C331" s="17" t="s">
        <v>781</v>
      </c>
      <c r="D331" s="15" t="s">
        <v>852</v>
      </c>
      <c r="E331" s="18">
        <v>85</v>
      </c>
      <c r="F331" s="18">
        <f>E331-(E331*A3)</f>
        <v>85</v>
      </c>
      <c r="G331" s="19" t="s">
        <v>76</v>
      </c>
    </row>
    <row r="332" spans="1:7" s="14" customFormat="1" x14ac:dyDescent="0.35">
      <c r="A332" s="15" t="s">
        <v>853</v>
      </c>
      <c r="B332" s="16" t="s">
        <v>854</v>
      </c>
      <c r="C332" s="17" t="s">
        <v>781</v>
      </c>
      <c r="D332" s="15" t="s">
        <v>855</v>
      </c>
      <c r="E332" s="18">
        <v>100</v>
      </c>
      <c r="F332" s="18">
        <f>E332-(E332*A3)</f>
        <v>100</v>
      </c>
      <c r="G332" s="19" t="s">
        <v>76</v>
      </c>
    </row>
    <row r="333" spans="1:7" s="14" customFormat="1" x14ac:dyDescent="0.35">
      <c r="A333" s="15" t="s">
        <v>856</v>
      </c>
      <c r="B333" s="16" t="s">
        <v>857</v>
      </c>
      <c r="C333" s="17" t="s">
        <v>781</v>
      </c>
      <c r="D333" s="15" t="s">
        <v>858</v>
      </c>
      <c r="E333" s="18">
        <v>120</v>
      </c>
      <c r="F333" s="18">
        <f>E333-(E333*A3)</f>
        <v>120</v>
      </c>
      <c r="G333" s="19" t="s">
        <v>76</v>
      </c>
    </row>
    <row r="334" spans="1:7" s="14" customFormat="1" ht="29" x14ac:dyDescent="0.35">
      <c r="A334" s="15" t="s">
        <v>859</v>
      </c>
      <c r="B334" s="16" t="s">
        <v>860</v>
      </c>
      <c r="C334" s="17" t="s">
        <v>781</v>
      </c>
      <c r="D334" s="15" t="s">
        <v>861</v>
      </c>
      <c r="E334" s="18">
        <v>120</v>
      </c>
      <c r="F334" s="18">
        <f>E334-(E334*A3)</f>
        <v>120</v>
      </c>
      <c r="G334" s="19" t="s">
        <v>76</v>
      </c>
    </row>
    <row r="335" spans="1:7" s="14" customFormat="1" ht="29" x14ac:dyDescent="0.35">
      <c r="A335" s="15" t="s">
        <v>862</v>
      </c>
      <c r="B335" s="16" t="s">
        <v>863</v>
      </c>
      <c r="C335" s="17" t="s">
        <v>781</v>
      </c>
      <c r="D335" s="15" t="s">
        <v>864</v>
      </c>
      <c r="E335" s="18">
        <v>40</v>
      </c>
      <c r="F335" s="18">
        <f>E335-(E335*A3)</f>
        <v>40</v>
      </c>
      <c r="G335" s="19" t="s">
        <v>76</v>
      </c>
    </row>
    <row r="336" spans="1:7" s="14" customFormat="1" ht="29" x14ac:dyDescent="0.35">
      <c r="A336" s="15" t="s">
        <v>865</v>
      </c>
      <c r="B336" s="16" t="s">
        <v>866</v>
      </c>
      <c r="C336" s="17" t="s">
        <v>781</v>
      </c>
      <c r="D336" s="15" t="s">
        <v>867</v>
      </c>
      <c r="E336" s="18">
        <v>30</v>
      </c>
      <c r="F336" s="18">
        <f>E336-(E336*A3)</f>
        <v>30</v>
      </c>
      <c r="G336" s="19" t="s">
        <v>76</v>
      </c>
    </row>
    <row r="337" spans="1:7" s="14" customFormat="1" ht="43.5" x14ac:dyDescent="0.35">
      <c r="A337" s="15" t="s">
        <v>868</v>
      </c>
      <c r="B337" s="16" t="s">
        <v>869</v>
      </c>
      <c r="C337" s="17" t="s">
        <v>781</v>
      </c>
      <c r="D337" s="15" t="s">
        <v>870</v>
      </c>
      <c r="E337" s="18">
        <v>200</v>
      </c>
      <c r="F337" s="18">
        <f>E337-(E337*A3)</f>
        <v>200</v>
      </c>
      <c r="G337" s="19" t="s">
        <v>76</v>
      </c>
    </row>
    <row r="338" spans="1:7" s="14" customFormat="1" ht="29" x14ac:dyDescent="0.35">
      <c r="A338" s="15" t="s">
        <v>871</v>
      </c>
      <c r="B338" s="16" t="s">
        <v>872</v>
      </c>
      <c r="C338" s="17" t="s">
        <v>781</v>
      </c>
      <c r="D338" s="15" t="s">
        <v>873</v>
      </c>
      <c r="E338" s="18">
        <v>85</v>
      </c>
      <c r="F338" s="18">
        <f>E338-(E338*A3)</f>
        <v>85</v>
      </c>
      <c r="G338" s="19" t="s">
        <v>76</v>
      </c>
    </row>
    <row r="339" spans="1:7" s="20" customFormat="1" ht="43.5" x14ac:dyDescent="0.35">
      <c r="A339" s="21" t="s">
        <v>874</v>
      </c>
      <c r="B339" s="22" t="s">
        <v>875</v>
      </c>
      <c r="C339" s="23" t="s">
        <v>781</v>
      </c>
      <c r="D339" s="21" t="s">
        <v>876</v>
      </c>
      <c r="E339" s="24">
        <v>60</v>
      </c>
      <c r="F339" s="24">
        <f>E339-(E339*A3)</f>
        <v>60</v>
      </c>
      <c r="G339" s="25" t="s">
        <v>76</v>
      </c>
    </row>
    <row r="340" spans="1:7" s="13" customFormat="1" ht="15.5" x14ac:dyDescent="0.35">
      <c r="A340" s="52" t="s">
        <v>877</v>
      </c>
      <c r="B340" s="52"/>
      <c r="C340" s="52"/>
      <c r="D340" s="52"/>
      <c r="E340" s="52"/>
      <c r="F340" s="52"/>
      <c r="G340" s="52"/>
    </row>
    <row r="341" spans="1:7" s="14" customFormat="1" ht="29" x14ac:dyDescent="0.35">
      <c r="A341" s="15" t="s">
        <v>878</v>
      </c>
      <c r="B341" s="16" t="s">
        <v>879</v>
      </c>
      <c r="C341" s="17" t="s">
        <v>781</v>
      </c>
      <c r="D341" s="15" t="s">
        <v>880</v>
      </c>
      <c r="E341" s="18">
        <v>480</v>
      </c>
      <c r="F341" s="18">
        <f>E341-(E341*A3)</f>
        <v>480</v>
      </c>
      <c r="G341" s="19" t="s">
        <v>76</v>
      </c>
    </row>
    <row r="342" spans="1:7" s="20" customFormat="1" ht="29" x14ac:dyDescent="0.35">
      <c r="A342" s="21" t="s">
        <v>881</v>
      </c>
      <c r="B342" s="22" t="s">
        <v>882</v>
      </c>
      <c r="C342" s="23" t="s">
        <v>781</v>
      </c>
      <c r="D342" s="21" t="s">
        <v>883</v>
      </c>
      <c r="E342" s="24">
        <v>465</v>
      </c>
      <c r="F342" s="24">
        <f>E342-(E342*A3)</f>
        <v>465</v>
      </c>
      <c r="G342" s="25" t="s">
        <v>76</v>
      </c>
    </row>
    <row r="343" spans="1:7" s="26" customFormat="1" ht="21" x14ac:dyDescent="0.35">
      <c r="A343" s="53" t="s">
        <v>73</v>
      </c>
      <c r="B343" s="53"/>
      <c r="C343" s="53"/>
      <c r="D343" s="53"/>
      <c r="E343" s="53"/>
      <c r="F343" s="53"/>
      <c r="G343" s="53"/>
    </row>
    <row r="344" spans="1:7" x14ac:dyDescent="0.35">
      <c r="A344" s="27" t="s">
        <v>355</v>
      </c>
    </row>
    <row r="345" spans="1:7" s="13" customFormat="1" ht="15.5" x14ac:dyDescent="0.35">
      <c r="A345" s="52" t="s">
        <v>113</v>
      </c>
      <c r="B345" s="52"/>
      <c r="C345" s="52"/>
      <c r="D345" s="52"/>
      <c r="E345" s="52"/>
      <c r="F345" s="52"/>
      <c r="G345" s="52"/>
    </row>
    <row r="346" spans="1:7" s="14" customFormat="1" x14ac:dyDescent="0.35">
      <c r="A346" s="15" t="s">
        <v>884</v>
      </c>
      <c r="B346" s="16" t="s">
        <v>885</v>
      </c>
      <c r="C346" s="17" t="s">
        <v>75</v>
      </c>
      <c r="D346" s="15" t="s">
        <v>886</v>
      </c>
      <c r="E346" s="18">
        <v>1140</v>
      </c>
      <c r="F346" s="18">
        <f>E346-(E346*A3)</f>
        <v>1140</v>
      </c>
      <c r="G346" s="19" t="s">
        <v>121</v>
      </c>
    </row>
    <row r="347" spans="1:7" s="14" customFormat="1" x14ac:dyDescent="0.35">
      <c r="A347" s="15" t="s">
        <v>887</v>
      </c>
      <c r="B347" s="16" t="s">
        <v>888</v>
      </c>
      <c r="C347" s="17" t="s">
        <v>75</v>
      </c>
      <c r="D347" s="15" t="s">
        <v>889</v>
      </c>
      <c r="E347" s="18">
        <v>1140</v>
      </c>
      <c r="F347" s="18">
        <f>E347-(E347*A3)</f>
        <v>1140</v>
      </c>
      <c r="G347" s="19" t="s">
        <v>121</v>
      </c>
    </row>
    <row r="348" spans="1:7" s="14" customFormat="1" x14ac:dyDescent="0.35">
      <c r="A348" s="15" t="s">
        <v>890</v>
      </c>
      <c r="B348" s="16" t="s">
        <v>891</v>
      </c>
      <c r="C348" s="17" t="s">
        <v>75</v>
      </c>
      <c r="D348" s="15" t="s">
        <v>892</v>
      </c>
      <c r="E348" s="18">
        <v>2000</v>
      </c>
      <c r="F348" s="18">
        <f>E348-(E348*A3)</f>
        <v>2000</v>
      </c>
      <c r="G348" s="19" t="s">
        <v>121</v>
      </c>
    </row>
    <row r="349" spans="1:7" s="14" customFormat="1" x14ac:dyDescent="0.35">
      <c r="A349" s="15" t="s">
        <v>893</v>
      </c>
      <c r="B349" s="16" t="s">
        <v>894</v>
      </c>
      <c r="C349" s="17" t="s">
        <v>75</v>
      </c>
      <c r="D349" s="15" t="s">
        <v>895</v>
      </c>
      <c r="E349" s="18">
        <v>470</v>
      </c>
      <c r="F349" s="18">
        <f>E349-(E349*A3)</f>
        <v>470</v>
      </c>
      <c r="G349" s="19" t="s">
        <v>121</v>
      </c>
    </row>
    <row r="350" spans="1:7" s="14" customFormat="1" x14ac:dyDescent="0.35">
      <c r="A350" s="15" t="s">
        <v>896</v>
      </c>
      <c r="B350" s="16" t="s">
        <v>897</v>
      </c>
      <c r="C350" s="17" t="s">
        <v>75</v>
      </c>
      <c r="D350" s="15" t="s">
        <v>898</v>
      </c>
      <c r="E350" s="18">
        <v>470</v>
      </c>
      <c r="F350" s="18">
        <f>E350-(E350*A3)</f>
        <v>470</v>
      </c>
      <c r="G350" s="19" t="s">
        <v>121</v>
      </c>
    </row>
    <row r="351" spans="1:7" s="14" customFormat="1" x14ac:dyDescent="0.35">
      <c r="A351" s="15" t="s">
        <v>899</v>
      </c>
      <c r="B351" s="16" t="s">
        <v>900</v>
      </c>
      <c r="C351" s="17" t="s">
        <v>75</v>
      </c>
      <c r="D351" s="15" t="s">
        <v>901</v>
      </c>
      <c r="E351" s="18">
        <v>680</v>
      </c>
      <c r="F351" s="18">
        <f>E351-(E351*A3)</f>
        <v>680</v>
      </c>
      <c r="G351" s="19" t="s">
        <v>121</v>
      </c>
    </row>
    <row r="352" spans="1:7" s="14" customFormat="1" ht="29" x14ac:dyDescent="0.35">
      <c r="A352" s="15" t="s">
        <v>902</v>
      </c>
      <c r="B352" s="16" t="s">
        <v>903</v>
      </c>
      <c r="C352" s="17" t="s">
        <v>299</v>
      </c>
      <c r="D352" s="15" t="s">
        <v>904</v>
      </c>
      <c r="E352" s="18">
        <v>15000</v>
      </c>
      <c r="F352" s="18">
        <f>E352-(E352*A3)</f>
        <v>15000</v>
      </c>
      <c r="G352" s="19" t="s">
        <v>128</v>
      </c>
    </row>
    <row r="353" spans="1:7" s="14" customFormat="1" ht="72.5" x14ac:dyDescent="0.35">
      <c r="A353" s="15" t="s">
        <v>905</v>
      </c>
      <c r="B353" s="16" t="s">
        <v>906</v>
      </c>
      <c r="C353" s="17" t="s">
        <v>299</v>
      </c>
      <c r="D353" s="15" t="s">
        <v>907</v>
      </c>
      <c r="E353" s="18">
        <v>1500</v>
      </c>
      <c r="F353" s="18">
        <f>E353-(E353*A3)</f>
        <v>1500</v>
      </c>
      <c r="G353" s="19" t="s">
        <v>128</v>
      </c>
    </row>
    <row r="354" spans="1:7" s="14" customFormat="1" ht="87" x14ac:dyDescent="0.35">
      <c r="A354" s="15" t="s">
        <v>908</v>
      </c>
      <c r="B354" s="16" t="s">
        <v>909</v>
      </c>
      <c r="C354" s="17" t="s">
        <v>299</v>
      </c>
      <c r="D354" s="15" t="s">
        <v>910</v>
      </c>
      <c r="E354" s="18">
        <v>1000</v>
      </c>
      <c r="F354" s="18">
        <f>E354-(E354*A3)</f>
        <v>1000</v>
      </c>
      <c r="G354" s="19" t="s">
        <v>128</v>
      </c>
    </row>
    <row r="355" spans="1:7" s="14" customFormat="1" ht="72.5" x14ac:dyDescent="0.35">
      <c r="A355" s="15" t="s">
        <v>911</v>
      </c>
      <c r="B355" s="16" t="s">
        <v>912</v>
      </c>
      <c r="C355" s="17" t="s">
        <v>299</v>
      </c>
      <c r="D355" s="15" t="s">
        <v>913</v>
      </c>
      <c r="E355" s="18">
        <v>1500</v>
      </c>
      <c r="F355" s="18">
        <f>E355-(E355*A3)</f>
        <v>1500</v>
      </c>
      <c r="G355" s="19" t="s">
        <v>128</v>
      </c>
    </row>
    <row r="356" spans="1:7" s="14" customFormat="1" ht="87" x14ac:dyDescent="0.35">
      <c r="A356" s="15" t="s">
        <v>914</v>
      </c>
      <c r="B356" s="16" t="s">
        <v>915</v>
      </c>
      <c r="C356" s="17" t="s">
        <v>299</v>
      </c>
      <c r="D356" s="15" t="s">
        <v>916</v>
      </c>
      <c r="E356" s="18">
        <v>1000</v>
      </c>
      <c r="F356" s="18">
        <f>E356-(E356*A3)</f>
        <v>1000</v>
      </c>
      <c r="G356" s="19" t="s">
        <v>128</v>
      </c>
    </row>
    <row r="357" spans="1:7" s="14" customFormat="1" ht="72.5" x14ac:dyDescent="0.35">
      <c r="A357" s="15" t="s">
        <v>917</v>
      </c>
      <c r="B357" s="16" t="s">
        <v>918</v>
      </c>
      <c r="C357" s="17" t="s">
        <v>299</v>
      </c>
      <c r="D357" s="15" t="s">
        <v>919</v>
      </c>
      <c r="E357" s="18">
        <v>1800</v>
      </c>
      <c r="F357" s="18">
        <f>E357-(E357*A3)</f>
        <v>1800</v>
      </c>
      <c r="G357" s="19" t="s">
        <v>128</v>
      </c>
    </row>
    <row r="358" spans="1:7" s="14" customFormat="1" ht="72.5" x14ac:dyDescent="0.35">
      <c r="A358" s="15" t="s">
        <v>920</v>
      </c>
      <c r="B358" s="16" t="s">
        <v>921</v>
      </c>
      <c r="C358" s="17" t="s">
        <v>299</v>
      </c>
      <c r="D358" s="15" t="s">
        <v>922</v>
      </c>
      <c r="E358" s="18">
        <v>1600</v>
      </c>
      <c r="F358" s="18">
        <f>E358-(E358*A3)</f>
        <v>1600</v>
      </c>
      <c r="G358" s="19" t="s">
        <v>128</v>
      </c>
    </row>
    <row r="359" spans="1:7" s="14" customFormat="1" ht="58" x14ac:dyDescent="0.35">
      <c r="A359" s="15" t="s">
        <v>1101</v>
      </c>
      <c r="B359" s="16" t="s">
        <v>1102</v>
      </c>
      <c r="C359" s="17" t="s">
        <v>299</v>
      </c>
      <c r="D359" s="15" t="s">
        <v>1103</v>
      </c>
      <c r="E359" s="18">
        <v>5000</v>
      </c>
      <c r="F359" s="18">
        <f>E359-(E359*A3)</f>
        <v>5000</v>
      </c>
      <c r="G359" s="19" t="s">
        <v>128</v>
      </c>
    </row>
    <row r="360" spans="1:7" s="14" customFormat="1" ht="29" x14ac:dyDescent="0.35">
      <c r="A360" s="15" t="s">
        <v>923</v>
      </c>
      <c r="B360" s="16" t="s">
        <v>924</v>
      </c>
      <c r="C360" s="17" t="s">
        <v>299</v>
      </c>
      <c r="D360" s="15" t="s">
        <v>925</v>
      </c>
      <c r="E360" s="18">
        <v>187.5</v>
      </c>
      <c r="F360" s="18">
        <f>E360-(E360*A3)</f>
        <v>187.5</v>
      </c>
      <c r="G360" s="19" t="s">
        <v>128</v>
      </c>
    </row>
    <row r="361" spans="1:7" s="20" customFormat="1" x14ac:dyDescent="0.35">
      <c r="A361" s="21" t="s">
        <v>926</v>
      </c>
      <c r="B361" s="22" t="s">
        <v>927</v>
      </c>
      <c r="C361" s="23" t="s">
        <v>299</v>
      </c>
      <c r="D361" s="21" t="s">
        <v>928</v>
      </c>
      <c r="E361" s="24">
        <v>750</v>
      </c>
      <c r="F361" s="24">
        <f>E361-(E361*A3)</f>
        <v>750</v>
      </c>
      <c r="G361" s="25" t="s">
        <v>128</v>
      </c>
    </row>
    <row r="362" spans="1:7" s="13" customFormat="1" ht="15.5" x14ac:dyDescent="0.35">
      <c r="A362" s="52" t="s">
        <v>929</v>
      </c>
      <c r="B362" s="52"/>
      <c r="C362" s="52"/>
      <c r="D362" s="52"/>
      <c r="E362" s="52"/>
      <c r="F362" s="52"/>
      <c r="G362" s="52"/>
    </row>
    <row r="363" spans="1:7" s="14" customFormat="1" ht="87" x14ac:dyDescent="0.35">
      <c r="A363" s="15" t="s">
        <v>930</v>
      </c>
      <c r="B363" s="16" t="s">
        <v>931</v>
      </c>
      <c r="C363" s="17" t="s">
        <v>299</v>
      </c>
      <c r="D363" s="15" t="s">
        <v>932</v>
      </c>
      <c r="E363" s="18">
        <v>2500</v>
      </c>
      <c r="F363" s="18">
        <f>E363-(E363*A3)</f>
        <v>2500</v>
      </c>
      <c r="G363" s="19" t="s">
        <v>128</v>
      </c>
    </row>
    <row r="364" spans="1:7" s="14" customFormat="1" ht="43.5" x14ac:dyDescent="0.35">
      <c r="A364" s="15" t="s">
        <v>933</v>
      </c>
      <c r="B364" s="16" t="s">
        <v>934</v>
      </c>
      <c r="C364" s="17" t="s">
        <v>299</v>
      </c>
      <c r="D364" s="15" t="s">
        <v>935</v>
      </c>
      <c r="E364" s="18">
        <v>1000</v>
      </c>
      <c r="F364" s="18">
        <f>E364-(E364*A3)</f>
        <v>1000</v>
      </c>
      <c r="G364" s="19" t="s">
        <v>128</v>
      </c>
    </row>
    <row r="365" spans="1:7" s="14" customFormat="1" ht="43.5" x14ac:dyDescent="0.35">
      <c r="A365" s="15" t="s">
        <v>936</v>
      </c>
      <c r="B365" s="16" t="s">
        <v>937</v>
      </c>
      <c r="C365" s="17" t="s">
        <v>299</v>
      </c>
      <c r="D365" s="15" t="s">
        <v>938</v>
      </c>
      <c r="E365" s="18">
        <v>500</v>
      </c>
      <c r="F365" s="18">
        <f>E365-(E365*A3)</f>
        <v>500</v>
      </c>
      <c r="G365" s="19" t="s">
        <v>128</v>
      </c>
    </row>
    <row r="366" spans="1:7" s="20" customFormat="1" ht="87" x14ac:dyDescent="0.35">
      <c r="A366" s="21" t="s">
        <v>939</v>
      </c>
      <c r="B366" s="22" t="s">
        <v>940</v>
      </c>
      <c r="C366" s="23" t="s">
        <v>299</v>
      </c>
      <c r="D366" s="21" t="s">
        <v>941</v>
      </c>
      <c r="E366" s="24">
        <v>2500</v>
      </c>
      <c r="F366" s="24">
        <f>E366-(E366*A3)</f>
        <v>2500</v>
      </c>
      <c r="G366" s="25" t="s">
        <v>128</v>
      </c>
    </row>
    <row r="367" spans="1:7" s="13" customFormat="1" ht="15.5" x14ac:dyDescent="0.35">
      <c r="A367" s="52" t="s">
        <v>942</v>
      </c>
      <c r="B367" s="52"/>
      <c r="C367" s="52"/>
      <c r="D367" s="52"/>
      <c r="E367" s="52"/>
      <c r="F367" s="52"/>
      <c r="G367" s="52"/>
    </row>
    <row r="368" spans="1:7" s="14" customFormat="1" ht="58" x14ac:dyDescent="0.35">
      <c r="A368" s="15" t="s">
        <v>943</v>
      </c>
      <c r="B368" s="16" t="s">
        <v>944</v>
      </c>
      <c r="C368" s="17" t="s">
        <v>299</v>
      </c>
      <c r="D368" s="15" t="s">
        <v>945</v>
      </c>
      <c r="E368" s="18">
        <v>2500</v>
      </c>
      <c r="F368" s="18">
        <f>E368-(E368*A3)</f>
        <v>2500</v>
      </c>
      <c r="G368" s="19" t="s">
        <v>128</v>
      </c>
    </row>
    <row r="369" spans="1:7" s="14" customFormat="1" ht="72.5" x14ac:dyDescent="0.35">
      <c r="A369" s="15" t="s">
        <v>946</v>
      </c>
      <c r="B369" s="16" t="s">
        <v>947</v>
      </c>
      <c r="C369" s="17" t="s">
        <v>299</v>
      </c>
      <c r="D369" s="15" t="s">
        <v>948</v>
      </c>
      <c r="E369" s="18">
        <v>0</v>
      </c>
      <c r="F369" s="18">
        <f>E369-(E369*A3)</f>
        <v>0</v>
      </c>
      <c r="G369" s="19" t="s">
        <v>128</v>
      </c>
    </row>
    <row r="370" spans="1:7" s="14" customFormat="1" ht="58" x14ac:dyDescent="0.35">
      <c r="A370" s="15" t="s">
        <v>949</v>
      </c>
      <c r="B370" s="16" t="s">
        <v>950</v>
      </c>
      <c r="C370" s="17" t="s">
        <v>299</v>
      </c>
      <c r="D370" s="15" t="s">
        <v>951</v>
      </c>
      <c r="E370" s="18">
        <v>2500</v>
      </c>
      <c r="F370" s="18">
        <f>E370-(E370*A3)</f>
        <v>2500</v>
      </c>
      <c r="G370" s="19" t="s">
        <v>128</v>
      </c>
    </row>
    <row r="371" spans="1:7" s="20" customFormat="1" ht="116" x14ac:dyDescent="0.35">
      <c r="A371" s="21" t="s">
        <v>952</v>
      </c>
      <c r="B371" s="22" t="s">
        <v>953</v>
      </c>
      <c r="C371" s="23" t="s">
        <v>299</v>
      </c>
      <c r="D371" s="21" t="s">
        <v>954</v>
      </c>
      <c r="E371" s="24">
        <v>4000</v>
      </c>
      <c r="F371" s="24">
        <f>E371-(E371*A3)</f>
        <v>4000</v>
      </c>
      <c r="G371" s="25" t="s">
        <v>128</v>
      </c>
    </row>
    <row r="372" spans="1:7" s="13" customFormat="1" ht="15.5" x14ac:dyDescent="0.35">
      <c r="A372" s="52" t="s">
        <v>955</v>
      </c>
      <c r="B372" s="52"/>
      <c r="C372" s="52"/>
      <c r="D372" s="52"/>
      <c r="E372" s="52"/>
      <c r="F372" s="52"/>
      <c r="G372" s="52"/>
    </row>
    <row r="373" spans="1:7" s="14" customFormat="1" ht="87" x14ac:dyDescent="0.35">
      <c r="A373" s="15" t="s">
        <v>956</v>
      </c>
      <c r="B373" s="16" t="s">
        <v>957</v>
      </c>
      <c r="C373" s="17" t="s">
        <v>299</v>
      </c>
      <c r="D373" s="15" t="s">
        <v>958</v>
      </c>
      <c r="E373" s="18">
        <v>2500</v>
      </c>
      <c r="F373" s="18">
        <f>E373-(E373*A3)</f>
        <v>2500</v>
      </c>
      <c r="G373" s="19" t="s">
        <v>128</v>
      </c>
    </row>
    <row r="374" spans="1:7" s="14" customFormat="1" ht="58" x14ac:dyDescent="0.35">
      <c r="A374" s="15" t="s">
        <v>959</v>
      </c>
      <c r="B374" s="16" t="s">
        <v>960</v>
      </c>
      <c r="C374" s="17" t="s">
        <v>299</v>
      </c>
      <c r="D374" s="15" t="s">
        <v>961</v>
      </c>
      <c r="E374" s="18">
        <v>500</v>
      </c>
      <c r="F374" s="18">
        <f>E374-(E374*A3)</f>
        <v>500</v>
      </c>
      <c r="G374" s="19" t="s">
        <v>128</v>
      </c>
    </row>
    <row r="375" spans="1:7" s="14" customFormat="1" ht="29" x14ac:dyDescent="0.35">
      <c r="A375" s="15" t="s">
        <v>962</v>
      </c>
      <c r="B375" s="16" t="s">
        <v>963</v>
      </c>
      <c r="C375" s="17" t="s">
        <v>299</v>
      </c>
      <c r="D375" s="15" t="s">
        <v>964</v>
      </c>
      <c r="E375" s="18">
        <v>1000</v>
      </c>
      <c r="F375" s="18">
        <f>E375-(E375*A3)</f>
        <v>1000</v>
      </c>
      <c r="G375" s="19" t="s">
        <v>128</v>
      </c>
    </row>
    <row r="376" spans="1:7" s="14" customFormat="1" ht="72.5" x14ac:dyDescent="0.35">
      <c r="A376" s="15" t="s">
        <v>965</v>
      </c>
      <c r="B376" s="16" t="s">
        <v>966</v>
      </c>
      <c r="C376" s="17" t="s">
        <v>299</v>
      </c>
      <c r="D376" s="15" t="s">
        <v>967</v>
      </c>
      <c r="E376" s="18">
        <v>250</v>
      </c>
      <c r="F376" s="18">
        <f>E376-(E376*A3)</f>
        <v>250</v>
      </c>
      <c r="G376" s="19" t="s">
        <v>128</v>
      </c>
    </row>
    <row r="377" spans="1:7" s="14" customFormat="1" ht="29" x14ac:dyDescent="0.35">
      <c r="A377" s="15" t="s">
        <v>968</v>
      </c>
      <c r="B377" s="16" t="s">
        <v>969</v>
      </c>
      <c r="C377" s="17" t="s">
        <v>299</v>
      </c>
      <c r="D377" s="15" t="s">
        <v>970</v>
      </c>
      <c r="E377" s="18">
        <v>500</v>
      </c>
      <c r="F377" s="18">
        <f>E377-(E377*A3)</f>
        <v>500</v>
      </c>
      <c r="G377" s="19" t="s">
        <v>128</v>
      </c>
    </row>
    <row r="378" spans="1:7" s="14" customFormat="1" ht="43.5" x14ac:dyDescent="0.35">
      <c r="A378" s="15" t="s">
        <v>971</v>
      </c>
      <c r="B378" s="16" t="s">
        <v>972</v>
      </c>
      <c r="C378" s="17" t="s">
        <v>299</v>
      </c>
      <c r="D378" s="15" t="s">
        <v>973</v>
      </c>
      <c r="E378" s="18">
        <v>500</v>
      </c>
      <c r="F378" s="18">
        <f>E378-(E378*A3)</f>
        <v>500</v>
      </c>
      <c r="G378" s="19" t="s">
        <v>128</v>
      </c>
    </row>
    <row r="379" spans="1:7" s="14" customFormat="1" ht="43.5" x14ac:dyDescent="0.35">
      <c r="A379" s="15" t="s">
        <v>974</v>
      </c>
      <c r="B379" s="16" t="s">
        <v>975</v>
      </c>
      <c r="C379" s="17" t="s">
        <v>299</v>
      </c>
      <c r="D379" s="15" t="s">
        <v>976</v>
      </c>
      <c r="E379" s="18">
        <v>1000</v>
      </c>
      <c r="F379" s="18">
        <f>E379-(E379*A3)</f>
        <v>1000</v>
      </c>
      <c r="G379" s="19" t="s">
        <v>128</v>
      </c>
    </row>
    <row r="380" spans="1:7" s="20" customFormat="1" ht="72.5" x14ac:dyDescent="0.35">
      <c r="A380" s="21" t="s">
        <v>977</v>
      </c>
      <c r="B380" s="22" t="s">
        <v>978</v>
      </c>
      <c r="C380" s="23" t="s">
        <v>299</v>
      </c>
      <c r="D380" s="21" t="s">
        <v>979</v>
      </c>
      <c r="E380" s="24">
        <v>250</v>
      </c>
      <c r="F380" s="24">
        <f>E380-(E380*A3)</f>
        <v>250</v>
      </c>
      <c r="G380" s="25" t="s">
        <v>128</v>
      </c>
    </row>
    <row r="381" spans="1:7" s="13" customFormat="1" ht="15.5" x14ac:dyDescent="0.35">
      <c r="A381" s="52" t="s">
        <v>980</v>
      </c>
      <c r="B381" s="52"/>
      <c r="C381" s="52"/>
      <c r="D381" s="52"/>
      <c r="E381" s="52"/>
      <c r="F381" s="52"/>
      <c r="G381" s="52"/>
    </row>
    <row r="382" spans="1:7" s="14" customFormat="1" ht="43.5" x14ac:dyDescent="0.35">
      <c r="A382" s="15" t="s">
        <v>981</v>
      </c>
      <c r="B382" s="16" t="s">
        <v>982</v>
      </c>
      <c r="C382" s="17" t="s">
        <v>119</v>
      </c>
      <c r="D382" s="15" t="s">
        <v>983</v>
      </c>
      <c r="E382" s="18">
        <v>3530</v>
      </c>
      <c r="F382" s="18">
        <f>E382-(E382*A3)</f>
        <v>3530</v>
      </c>
      <c r="G382" s="19" t="s">
        <v>128</v>
      </c>
    </row>
    <row r="383" spans="1:7" s="14" customFormat="1" ht="101.5" x14ac:dyDescent="0.35">
      <c r="A383" s="15" t="s">
        <v>984</v>
      </c>
      <c r="B383" s="16" t="s">
        <v>985</v>
      </c>
      <c r="C383" s="17" t="s">
        <v>299</v>
      </c>
      <c r="D383" s="15" t="s">
        <v>986</v>
      </c>
      <c r="E383" s="18">
        <v>0.2</v>
      </c>
      <c r="F383" s="18">
        <f>E383-(E383*A3)</f>
        <v>0.2</v>
      </c>
      <c r="G383" s="19" t="s">
        <v>128</v>
      </c>
    </row>
    <row r="384" spans="1:7" s="14" customFormat="1" ht="116" x14ac:dyDescent="0.35">
      <c r="A384" s="15" t="s">
        <v>987</v>
      </c>
      <c r="B384" s="16" t="s">
        <v>988</v>
      </c>
      <c r="C384" s="17" t="s">
        <v>299</v>
      </c>
      <c r="D384" s="15" t="s">
        <v>989</v>
      </c>
      <c r="E384" s="18">
        <v>0.16</v>
      </c>
      <c r="F384" s="18">
        <f>E384-(E384*A3)</f>
        <v>0.16</v>
      </c>
      <c r="G384" s="19" t="s">
        <v>128</v>
      </c>
    </row>
    <row r="385" spans="1:7" s="14" customFormat="1" ht="29" x14ac:dyDescent="0.35">
      <c r="A385" s="15" t="s">
        <v>990</v>
      </c>
      <c r="B385" s="16" t="s">
        <v>991</v>
      </c>
      <c r="C385" s="17" t="s">
        <v>119</v>
      </c>
      <c r="D385" s="15" t="s">
        <v>992</v>
      </c>
      <c r="E385" s="18">
        <v>3360</v>
      </c>
      <c r="F385" s="18">
        <f>E385-(E385*A3)</f>
        <v>3360</v>
      </c>
      <c r="G385" s="19" t="s">
        <v>128</v>
      </c>
    </row>
    <row r="386" spans="1:7" s="14" customFormat="1" ht="101.5" x14ac:dyDescent="0.35">
      <c r="A386" s="15" t="s">
        <v>993</v>
      </c>
      <c r="B386" s="16" t="s">
        <v>994</v>
      </c>
      <c r="C386" s="17" t="s">
        <v>299</v>
      </c>
      <c r="D386" s="15" t="s">
        <v>995</v>
      </c>
      <c r="E386" s="18">
        <v>0.18</v>
      </c>
      <c r="F386" s="18">
        <f>E386-(E386*A3)</f>
        <v>0.18</v>
      </c>
      <c r="G386" s="19" t="s">
        <v>128</v>
      </c>
    </row>
    <row r="387" spans="1:7" s="14" customFormat="1" ht="101.5" x14ac:dyDescent="0.35">
      <c r="A387" s="15" t="s">
        <v>996</v>
      </c>
      <c r="B387" s="16" t="s">
        <v>997</v>
      </c>
      <c r="C387" s="17" t="s">
        <v>299</v>
      </c>
      <c r="D387" s="15" t="s">
        <v>998</v>
      </c>
      <c r="E387" s="18">
        <v>0.18</v>
      </c>
      <c r="F387" s="18">
        <f>E387-(E387*A3)</f>
        <v>0.18</v>
      </c>
      <c r="G387" s="19" t="s">
        <v>128</v>
      </c>
    </row>
    <row r="388" spans="1:7" s="14" customFormat="1" ht="72.5" x14ac:dyDescent="0.35">
      <c r="A388" s="15" t="s">
        <v>999</v>
      </c>
      <c r="B388" s="16" t="s">
        <v>1000</v>
      </c>
      <c r="C388" s="17" t="s">
        <v>299</v>
      </c>
      <c r="D388" s="15" t="s">
        <v>1001</v>
      </c>
      <c r="E388" s="18">
        <v>0.2</v>
      </c>
      <c r="F388" s="18">
        <f>E388-(E388*A3)</f>
        <v>0.2</v>
      </c>
      <c r="G388" s="19" t="s">
        <v>128</v>
      </c>
    </row>
    <row r="389" spans="1:7" s="14" customFormat="1" ht="101.5" x14ac:dyDescent="0.35">
      <c r="A389" s="15" t="s">
        <v>1002</v>
      </c>
      <c r="B389" s="16" t="s">
        <v>1003</v>
      </c>
      <c r="C389" s="17" t="s">
        <v>299</v>
      </c>
      <c r="D389" s="15" t="s">
        <v>1004</v>
      </c>
      <c r="E389" s="18">
        <v>0.16</v>
      </c>
      <c r="F389" s="18">
        <f>E389-(E389*A3)</f>
        <v>0.16</v>
      </c>
      <c r="G389" s="19" t="s">
        <v>128</v>
      </c>
    </row>
    <row r="390" spans="1:7" s="14" customFormat="1" ht="101.5" x14ac:dyDescent="0.35">
      <c r="A390" s="15" t="s">
        <v>1005</v>
      </c>
      <c r="B390" s="16" t="s">
        <v>1006</v>
      </c>
      <c r="C390" s="17" t="s">
        <v>299</v>
      </c>
      <c r="D390" s="15" t="s">
        <v>1007</v>
      </c>
      <c r="E390" s="18">
        <v>0.16</v>
      </c>
      <c r="F390" s="18">
        <f>E390-(E390*A3)</f>
        <v>0.16</v>
      </c>
      <c r="G390" s="19" t="s">
        <v>128</v>
      </c>
    </row>
    <row r="391" spans="1:7" s="14" customFormat="1" ht="101.5" x14ac:dyDescent="0.35">
      <c r="A391" s="15" t="s">
        <v>1008</v>
      </c>
      <c r="B391" s="16" t="s">
        <v>1009</v>
      </c>
      <c r="C391" s="17" t="s">
        <v>299</v>
      </c>
      <c r="D391" s="15" t="s">
        <v>1010</v>
      </c>
      <c r="E391" s="18">
        <v>0.16</v>
      </c>
      <c r="F391" s="18">
        <f>E391-(E391*A3)</f>
        <v>0.16</v>
      </c>
      <c r="G391" s="19" t="s">
        <v>128</v>
      </c>
    </row>
    <row r="392" spans="1:7" s="14" customFormat="1" ht="72.5" x14ac:dyDescent="0.35">
      <c r="A392" s="15" t="s">
        <v>1011</v>
      </c>
      <c r="B392" s="16" t="s">
        <v>1012</v>
      </c>
      <c r="C392" s="17" t="s">
        <v>299</v>
      </c>
      <c r="D392" s="15" t="s">
        <v>1013</v>
      </c>
      <c r="E392" s="18">
        <v>1600</v>
      </c>
      <c r="F392" s="18">
        <f>E392-(E392*A3)</f>
        <v>1600</v>
      </c>
      <c r="G392" s="19" t="s">
        <v>128</v>
      </c>
    </row>
    <row r="393" spans="1:7" s="20" customFormat="1" ht="72.5" x14ac:dyDescent="0.35">
      <c r="A393" s="21" t="s">
        <v>1014</v>
      </c>
      <c r="B393" s="22" t="s">
        <v>1015</v>
      </c>
      <c r="C393" s="23" t="s">
        <v>299</v>
      </c>
      <c r="D393" s="21" t="s">
        <v>1016</v>
      </c>
      <c r="E393" s="24">
        <v>9000</v>
      </c>
      <c r="F393" s="24">
        <f>E393-(E393*A3)</f>
        <v>9000</v>
      </c>
      <c r="G393" s="25" t="s">
        <v>128</v>
      </c>
    </row>
    <row r="394" spans="1:7" s="26" customFormat="1" ht="21" x14ac:dyDescent="0.35">
      <c r="A394" s="53" t="s">
        <v>74</v>
      </c>
      <c r="B394" s="53"/>
      <c r="C394" s="53"/>
      <c r="D394" s="53"/>
      <c r="E394" s="53"/>
      <c r="F394" s="53"/>
      <c r="G394" s="53"/>
    </row>
    <row r="395" spans="1:7" x14ac:dyDescent="0.35">
      <c r="A395" s="27" t="s">
        <v>355</v>
      </c>
    </row>
    <row r="396" spans="1:7" s="13" customFormat="1" ht="15.5" x14ac:dyDescent="0.35">
      <c r="A396" s="52" t="s">
        <v>1017</v>
      </c>
      <c r="B396" s="52"/>
      <c r="C396" s="52"/>
      <c r="D396" s="52"/>
      <c r="E396" s="52"/>
      <c r="F396" s="52"/>
      <c r="G396" s="52"/>
    </row>
    <row r="397" spans="1:7" s="14" customFormat="1" x14ac:dyDescent="0.35">
      <c r="A397" s="15" t="s">
        <v>1018</v>
      </c>
      <c r="B397" s="16" t="s">
        <v>1019</v>
      </c>
      <c r="C397" s="17" t="s">
        <v>815</v>
      </c>
      <c r="D397" s="15" t="s">
        <v>1020</v>
      </c>
      <c r="E397" s="18">
        <v>90</v>
      </c>
      <c r="F397" s="18">
        <f>E397-(E397*A3)</f>
        <v>90</v>
      </c>
      <c r="G397" s="19" t="s">
        <v>76</v>
      </c>
    </row>
  </sheetData>
  <sheetProtection password="85B7" sheet="1" objects="1" scenarios="1"/>
  <mergeCells count="45">
    <mergeCell ref="A394:G394"/>
    <mergeCell ref="A396:G396"/>
    <mergeCell ref="A343:G343"/>
    <mergeCell ref="A345:G345"/>
    <mergeCell ref="A362:G362"/>
    <mergeCell ref="A367:G367"/>
    <mergeCell ref="A372:G372"/>
    <mergeCell ref="A318:G318"/>
    <mergeCell ref="A320:G320"/>
    <mergeCell ref="A325:G325"/>
    <mergeCell ref="A340:G340"/>
    <mergeCell ref="A381:G381"/>
    <mergeCell ref="A301:G301"/>
    <mergeCell ref="A303:G303"/>
    <mergeCell ref="A308:G308"/>
    <mergeCell ref="A310:G310"/>
    <mergeCell ref="A316:G316"/>
    <mergeCell ref="A249:G249"/>
    <mergeCell ref="A262:G262"/>
    <mergeCell ref="A272:G272"/>
    <mergeCell ref="A284:G284"/>
    <mergeCell ref="A292:G292"/>
    <mergeCell ref="A197:G197"/>
    <mergeCell ref="A199:G199"/>
    <mergeCell ref="A229:G229"/>
    <mergeCell ref="A238:G238"/>
    <mergeCell ref="A247:G247"/>
    <mergeCell ref="A139:G139"/>
    <mergeCell ref="A148:G148"/>
    <mergeCell ref="A150:G150"/>
    <mergeCell ref="A181:G181"/>
    <mergeCell ref="A195:G195"/>
    <mergeCell ref="A107:G107"/>
    <mergeCell ref="A121:G121"/>
    <mergeCell ref="A123:G123"/>
    <mergeCell ref="A29:G29"/>
    <mergeCell ref="A34:G34"/>
    <mergeCell ref="A37:G37"/>
    <mergeCell ref="A44:G44"/>
    <mergeCell ref="A73:G73"/>
    <mergeCell ref="A1:G1"/>
    <mergeCell ref="A15:G15"/>
    <mergeCell ref="A16:G16"/>
    <mergeCell ref="A24:G24"/>
    <mergeCell ref="A93:G93"/>
  </mergeCells>
  <hyperlinks>
    <hyperlink ref="A6" location="Symphia_Video_Management_Software___Hardware" display="Symphia Video Management Software &amp; Hardware" xr:uid="{00000000-0004-0000-0400-000000000000}"/>
    <hyperlink ref="A7" location="Symphia_FaceDetect_Software_and_Hardware" display="Symphia FaceDetect Software and Hardware" xr:uid="{00000000-0004-0000-0400-000001000000}"/>
    <hyperlink ref="A122" location="#'Cognyte Price Book 10-31-2021'!A5" display="Top" xr:uid="{00000000-0004-0000-0400-000002000000}"/>
    <hyperlink ref="A149" location="#'Cognyte Price Book 10-31-2021'!A5" display="Top" xr:uid="{00000000-0004-0000-0400-000004000000}"/>
    <hyperlink ref="A9" location="Symphia_Control" display="Symphia Control" xr:uid="{00000000-0004-0000-0400-000005000000}"/>
    <hyperlink ref="A196" location="#'Cognyte Price Book 10-31-2021'!A5" display="Top" xr:uid="{00000000-0004-0000-0400-000006000000}"/>
    <hyperlink ref="A10" location="Symphia_NowForce" display="Symphia NowForce" xr:uid="{00000000-0004-0000-0400-000007000000}"/>
    <hyperlink ref="A248" location="#'Cognyte Price Book 10-31-2021'!A5" display="Top" xr:uid="{00000000-0004-0000-0400-000008000000}"/>
    <hyperlink ref="A11" location="Verint_IP_Cameras_Domes_IP_PTZ_Megapixel" display="Verint IP Cameras/Domes/IP PTZ/Megapixel" xr:uid="{00000000-0004-0000-0400-000009000000}"/>
    <hyperlink ref="A302" location="#'Cognyte Price Book 10-31-2021'!A5" display="Top" xr:uid="{00000000-0004-0000-0400-00000A000000}"/>
    <hyperlink ref="A12" location="Maintenance_and_Professional_Services" display="Maintenance and Professional Services" xr:uid="{00000000-0004-0000-0400-00000B000000}"/>
    <hyperlink ref="A344" location="#'Cognyte Price Book 10-31-2021'!A5" display="Top" xr:uid="{00000000-0004-0000-0400-00000C000000}"/>
    <hyperlink ref="A395" location="#'Cognyte Price Book 10-31-2021'!A5" display="Top" xr:uid="{00000000-0004-0000-0400-00000E000000}"/>
    <hyperlink ref="A8" location="Symphia_ONE_Software_and_Hardware" display="Symphia ONE Software and Hardware" xr:uid="{7643E788-FA1F-4F24-A51E-2FFC7FB4663A}"/>
  </hyperlinks>
  <pageMargins left="0.7" right="0.7" top="0.75" bottom="0.75" header="0.3" footer="0.3"/>
  <pageSetup paperSize="9" fitToHeight="0" orientation="portrait" r:id="rId1"/>
  <headerFooter differentFirst="1" scaleWithDoc="0" alignWithMargins="0">
    <oddFooter>&amp;RPage &amp;P of &amp;N</oddFooter>
    <firstFooter>&amp;RPage &amp;P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42545FE60D43488387C02C760FB15F" ma:contentTypeVersion="16" ma:contentTypeDescription="Create a new document." ma:contentTypeScope="" ma:versionID="1d456f155bbd5b693ff246b1230e344e">
  <xsd:schema xmlns:xsd="http://www.w3.org/2001/XMLSchema" xmlns:xs="http://www.w3.org/2001/XMLSchema" xmlns:p="http://schemas.microsoft.com/office/2006/metadata/properties" xmlns:ns2="2c5580d3-357a-47d1-b285-f56276cdfcb3" xmlns:ns3="9a259095-1cce-49ba-8135-cc93aa06fc37" xmlns:ns4="66366451-e321-41bb-ba10-16e5664b3d11" targetNamespace="http://schemas.microsoft.com/office/2006/metadata/properties" ma:root="true" ma:fieldsID="d0cf2903c2e505a9edf41db3ae255646" ns2:_="" ns3:_="" ns4:_="">
    <xsd:import namespace="2c5580d3-357a-47d1-b285-f56276cdfcb3"/>
    <xsd:import namespace="9a259095-1cce-49ba-8135-cc93aa06fc37"/>
    <xsd:import namespace="66366451-e321-41bb-ba10-16e5664b3d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580d3-357a-47d1-b285-f56276cdfc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259095-1cce-49ba-8135-cc93aa06fc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366451-e321-41bb-ba10-16e5664b3d11"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F03590-7F54-4400-9351-C07CD300A160}"/>
</file>

<file path=customXml/itemProps2.xml><?xml version="1.0" encoding="utf-8"?>
<ds:datastoreItem xmlns:ds="http://schemas.openxmlformats.org/officeDocument/2006/customXml" ds:itemID="{C982CBFA-4931-48FE-9C07-ACC9E465A9FE}">
  <ds:schemaRefs>
    <ds:schemaRef ds:uri="http://schemas.microsoft.com/sharepoint/v3/contenttype/forms"/>
  </ds:schemaRefs>
</ds:datastoreItem>
</file>

<file path=customXml/itemProps3.xml><?xml version="1.0" encoding="utf-8"?>
<ds:datastoreItem xmlns:ds="http://schemas.openxmlformats.org/officeDocument/2006/customXml" ds:itemID="{643283BF-C280-4CF7-B85E-CA41BD078B88}">
  <ds:schemaRefs>
    <ds:schemaRef ds:uri="http://schemas.openxmlformats.org/package/2006/metadata/core-properties"/>
    <ds:schemaRef ds:uri="http://purl.org/dc/terms/"/>
    <ds:schemaRef ds:uri="31f90435-21dc-4903-89b2-8e03e946af97"/>
    <ds:schemaRef ds:uri="http://schemas.microsoft.com/office/2006/documentManagement/types"/>
    <ds:schemaRef ds:uri="http://schemas.microsoft.com/office/2006/metadata/properties"/>
    <ds:schemaRef ds:uri="http://purl.org/dc/elements/1.1/"/>
    <ds:schemaRef ds:uri="http://schemas.microsoft.com/office/infopath/2007/PartnerControls"/>
    <ds:schemaRef ds:uri="06130415-7b74-49f8-92a7-fbf4cccaad7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vt:lpstr>
      <vt:lpstr>Notes</vt:lpstr>
      <vt:lpstr>Legal Notice</vt:lpstr>
      <vt:lpstr>Product Info</vt:lpstr>
      <vt:lpstr>Cognyte Price Book May-12-2022</vt:lpstr>
      <vt:lpstr>Maintenance_and_Professional_Services</vt:lpstr>
      <vt:lpstr>Symphia_Control</vt:lpstr>
      <vt:lpstr>Symphia_FaceDetect_Software_and_Hardware</vt:lpstr>
      <vt:lpstr>Symphia_NowForce</vt:lpstr>
      <vt:lpstr>Symphia_ONE_Software_and_Hardware</vt:lpstr>
      <vt:lpstr>Symphia_Video_Management_Software___Hardware</vt:lpstr>
      <vt:lpstr>Verint_IP_Cameras_Domes_IP_PTZ_Megapixel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SIS Price Book</dc:title>
  <dc:subject>May 12, 2022 release</dc:subject>
  <dc:creator>Wachman, Eran</dc:creator>
  <cp:lastModifiedBy>Dimitri Paras</cp:lastModifiedBy>
  <dcterms:created xsi:type="dcterms:W3CDTF">2021-10-31T14:12:18Z</dcterms:created>
  <dcterms:modified xsi:type="dcterms:W3CDTF">2022-10-07T07:20:06Z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5e00237-919f-4fc7-9a8c-91282f710a99_Enabled">
    <vt:lpwstr>true</vt:lpwstr>
  </property>
  <property fmtid="{D5CDD505-2E9C-101B-9397-08002B2CF9AE}" pid="3" name="MSIP_Label_05e00237-919f-4fc7-9a8c-91282f710a99_SetDate">
    <vt:lpwstr>2022-02-13T12:03:59Z</vt:lpwstr>
  </property>
  <property fmtid="{D5CDD505-2E9C-101B-9397-08002B2CF9AE}" pid="4" name="MSIP_Label_05e00237-919f-4fc7-9a8c-91282f710a99_Method">
    <vt:lpwstr>Standard</vt:lpwstr>
  </property>
  <property fmtid="{D5CDD505-2E9C-101B-9397-08002B2CF9AE}" pid="5" name="MSIP_Label_05e00237-919f-4fc7-9a8c-91282f710a99_Name">
    <vt:lpwstr>Public</vt:lpwstr>
  </property>
  <property fmtid="{D5CDD505-2E9C-101B-9397-08002B2CF9AE}" pid="6" name="MSIP_Label_05e00237-919f-4fc7-9a8c-91282f710a99_SiteId">
    <vt:lpwstr>d689f9e5-4eb7-44b7-bd7d-705934cb0186</vt:lpwstr>
  </property>
  <property fmtid="{D5CDD505-2E9C-101B-9397-08002B2CF9AE}" pid="7" name="MSIP_Label_05e00237-919f-4fc7-9a8c-91282f710a99_ActionId">
    <vt:lpwstr>62033c33-ea56-47ac-8168-8041450f3da1</vt:lpwstr>
  </property>
  <property fmtid="{D5CDD505-2E9C-101B-9397-08002B2CF9AE}" pid="8" name="MSIP_Label_05e00237-919f-4fc7-9a8c-91282f710a99_ContentBits">
    <vt:lpwstr>0</vt:lpwstr>
  </property>
  <property fmtid="{D5CDD505-2E9C-101B-9397-08002B2CF9AE}" pid="9" name="ContentTypeId">
    <vt:lpwstr>0x010100E242545FE60D43488387C02C760FB15F</vt:lpwstr>
  </property>
  <property fmtid="{D5CDD505-2E9C-101B-9397-08002B2CF9AE}" pid="10" name="GUID">
    <vt:lpwstr>17e809a7-e875-4719-bd16-4f529d749e9b</vt:lpwstr>
  </property>
  <property fmtid="{D5CDD505-2E9C-101B-9397-08002B2CF9AE}" pid="11" name="xd_Signature">
    <vt:bool>false</vt:bool>
  </property>
  <property fmtid="{D5CDD505-2E9C-101B-9397-08002B2CF9AE}" pid="12" name="xd_ProgID">
    <vt:lpwstr/>
  </property>
  <property fmtid="{D5CDD505-2E9C-101B-9397-08002B2CF9AE}" pid="13" name="_ExtendedDescription">
    <vt:lpwstr/>
  </property>
  <property fmtid="{D5CDD505-2E9C-101B-9397-08002B2CF9AE}" pid="14" name="TriggerFlowInfo">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ComplianceAssetId">
    <vt:lpwstr/>
  </property>
</Properties>
</file>